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5360" windowHeight="9240" activeTab="0"/>
  </bookViews>
  <sheets>
    <sheet name="Регистрация" sheetId="1" r:id="rId1"/>
    <sheet name="2 этап" sheetId="2" r:id="rId2"/>
    <sheet name="3 этап" sheetId="3" r:id="rId3"/>
    <sheet name="4 этап " sheetId="4" r:id="rId4"/>
    <sheet name="Итоги" sheetId="5" r:id="rId5"/>
  </sheets>
  <definedNames>
    <definedName name="_xlnm._FilterDatabase" localSheetId="1" hidden="1">'2 этап'!$A$2:$AF$98</definedName>
    <definedName name="_xlnm._FilterDatabase" localSheetId="2" hidden="1">'3 этап'!$A$2:$AC$98</definedName>
    <definedName name="_xlnm._FilterDatabase" localSheetId="3" hidden="1">'4 этап '!$A$3:$AF$99</definedName>
    <definedName name="_xlnm._FilterDatabase" localSheetId="4" hidden="1">'Итоги'!$A$2:$AD$97</definedName>
    <definedName name="_xlnm._FilterDatabase" localSheetId="0" hidden="1">'Регистрация'!$A$2:$AF$97</definedName>
  </definedNames>
  <calcPr fullCalcOnLoad="1"/>
</workbook>
</file>

<file path=xl/sharedStrings.xml><?xml version="1.0" encoding="utf-8"?>
<sst xmlns="http://schemas.openxmlformats.org/spreadsheetml/2006/main" count="1300" uniqueCount="291">
  <si>
    <t>№</t>
  </si>
  <si>
    <t>Название команды</t>
  </si>
  <si>
    <t>e-mail</t>
  </si>
  <si>
    <t>Координатор</t>
  </si>
  <si>
    <t>Руководитель команды</t>
  </si>
  <si>
    <t>Город</t>
  </si>
  <si>
    <t>Омск</t>
  </si>
  <si>
    <t>Класс</t>
  </si>
  <si>
    <t>Количество</t>
  </si>
  <si>
    <t>Маркер Надежда Юрьевна</t>
  </si>
  <si>
    <t>Игнатович Наталья Сергеевна</t>
  </si>
  <si>
    <t>Шуванева Ольга Александровна</t>
  </si>
  <si>
    <t>Участники проекта "В гостях у деда Буквоеда"</t>
  </si>
  <si>
    <t>Внуки деда Буквоеда</t>
  </si>
  <si>
    <t>Брайченко Наталия Ивановна</t>
  </si>
  <si>
    <t>Павленко Игорь Николаевич</t>
  </si>
  <si>
    <t xml:space="preserve">sosh34@yandex.ru </t>
  </si>
  <si>
    <t>Русичи</t>
  </si>
  <si>
    <t>Бакина Оксана Витальевна</t>
  </si>
  <si>
    <t>Косова Ольга Николаевна</t>
  </si>
  <si>
    <t>Пайч Алевтина Юлусовна</t>
  </si>
  <si>
    <t>Славичи</t>
  </si>
  <si>
    <t>Весёлые грамотеи</t>
  </si>
  <si>
    <t xml:space="preserve">Вашурина Лариса Валентиновна </t>
  </si>
  <si>
    <t xml:space="preserve">mou093@mail.ru   </t>
  </si>
  <si>
    <t xml:space="preserve">sch19_omsk@mail.ru      </t>
  </si>
  <si>
    <t>АБВГдейка</t>
  </si>
  <si>
    <t>Степанова Людмила Васильевна</t>
  </si>
  <si>
    <t>Сатыбалдина Ляззат Амангельдыновна</t>
  </si>
  <si>
    <t>АБВГДейка</t>
  </si>
  <si>
    <t>Панченко Татьяна Владимировна</t>
  </si>
  <si>
    <t>Олейник Надежда Григорьевна</t>
  </si>
  <si>
    <t xml:space="preserve">mou009@omsk.edu.ru </t>
  </si>
  <si>
    <t>Журавлева Ирина Александровна</t>
  </si>
  <si>
    <t>Кибаль Ольга Юрьевна</t>
  </si>
  <si>
    <t xml:space="preserve">school79_omsk@mail.ru </t>
  </si>
  <si>
    <t>Грамотеи</t>
  </si>
  <si>
    <t>Воропаева Ирина Петровна</t>
  </si>
  <si>
    <t>Слогарики</t>
  </si>
  <si>
    <t>Сидорок Ольга Ивановна</t>
  </si>
  <si>
    <t>Знайки</t>
  </si>
  <si>
    <t>Тютюник Тамара Владимировна</t>
  </si>
  <si>
    <t>Тарасова Елена Владимировна</t>
  </si>
  <si>
    <t>Умники и умницы</t>
  </si>
  <si>
    <t>Клочихина Евгения Владимировна</t>
  </si>
  <si>
    <t>schoo160@mail.ru</t>
  </si>
  <si>
    <t>school47_omsk@mail.ru</t>
  </si>
  <si>
    <t>Звуковички</t>
  </si>
  <si>
    <t>Сергеева Людмила Анатольевна</t>
  </si>
  <si>
    <t xml:space="preserve">mou099@omsk.edu.ru </t>
  </si>
  <si>
    <t>mou161@omsk.edu.ru</t>
  </si>
  <si>
    <t>Химич Ирина Всеволодовна</t>
  </si>
  <si>
    <t xml:space="preserve">Абрамова Виктория Анатольевна </t>
  </si>
  <si>
    <t>Смекалинки</t>
  </si>
  <si>
    <t xml:space="preserve">Абраменко Любовь Тимофеевна  </t>
  </si>
  <si>
    <t xml:space="preserve">Гаевская Ираида Николаевна </t>
  </si>
  <si>
    <t>Ясенок Юлия Валерьевна</t>
  </si>
  <si>
    <t>Смекалка</t>
  </si>
  <si>
    <t xml:space="preserve">Гусакова Нэлла Борисовна </t>
  </si>
  <si>
    <t xml:space="preserve">yassenok@mail.ru </t>
  </si>
  <si>
    <t>mou007@omsk.edu.ru</t>
  </si>
  <si>
    <t>Буквознайки</t>
  </si>
  <si>
    <t>Василевич Надежда Прокопьевна; Клочихина Евгения Владимировна</t>
  </si>
  <si>
    <t>БУМ</t>
  </si>
  <si>
    <t>Коньшина Татьяна Валерьевна</t>
  </si>
  <si>
    <t>Букварята</t>
  </si>
  <si>
    <t>Сорокина Татьяна Вениаминовна</t>
  </si>
  <si>
    <t xml:space="preserve"> breytschool@mail.ru</t>
  </si>
  <si>
    <t>Соловьева Татьяна Александровна</t>
  </si>
  <si>
    <t>АБВГДейки</t>
  </si>
  <si>
    <t>Виноградова Наталья Макаровна</t>
  </si>
  <si>
    <t>Почтина Елена Викторовна</t>
  </si>
  <si>
    <t>Буквоежки</t>
  </si>
  <si>
    <t>Капуста Татьяна Викторовна</t>
  </si>
  <si>
    <t>Богатырь Светлана Николаевна</t>
  </si>
  <si>
    <t>bogatir66@mail.ru</t>
  </si>
  <si>
    <t>ФИЛЬКИ</t>
  </si>
  <si>
    <t>Богомолова Ольга Евгеньевна</t>
  </si>
  <si>
    <t xml:space="preserve">school_29@bk.ru </t>
  </si>
  <si>
    <t>Габинет Валентина Ивановна</t>
  </si>
  <si>
    <t>gimn26@mail.ru</t>
  </si>
  <si>
    <t>Мыслители</t>
  </si>
  <si>
    <t>Янычева Галина Владимировна</t>
  </si>
  <si>
    <t>Екатеринбург</t>
  </si>
  <si>
    <t>Правила</t>
  </si>
  <si>
    <t>Уфимцева Наталья Олеговна</t>
  </si>
  <si>
    <t>Шайдурова Наталья Владимировна</t>
  </si>
  <si>
    <t>nvsh1@yandex.ru</t>
  </si>
  <si>
    <t>Смоленникова  Наталья Павловна</t>
  </si>
  <si>
    <t>Языкознайки</t>
  </si>
  <si>
    <t>Яковлева Ирина Александровна</t>
  </si>
  <si>
    <t>Лешукова Наталья Михайловна</t>
  </si>
  <si>
    <t>medved2@onego.ru</t>
  </si>
  <si>
    <t>mou053@omsk.edu.ru</t>
  </si>
  <si>
    <t>Рожкова Ирина Дмитриевна</t>
  </si>
  <si>
    <t xml:space="preserve"> Михайлова Инна Викторовна</t>
  </si>
  <si>
    <t>Совушки</t>
  </si>
  <si>
    <t>Кузнецова Надежда Михайловна</t>
  </si>
  <si>
    <t xml:space="preserve">school86_00@mail.ru </t>
  </si>
  <si>
    <t>Лузина Виктория Константиновна</t>
  </si>
  <si>
    <t>Сухан(морские короли)</t>
  </si>
  <si>
    <t>Лобашова Валентина Николаевна</t>
  </si>
  <si>
    <t>Подсолнушек</t>
  </si>
  <si>
    <t>Куликова Елена Ивановна</t>
  </si>
  <si>
    <t>Грамматейки</t>
  </si>
  <si>
    <t>Муравьёва Олеся Ивановна</t>
  </si>
  <si>
    <t>Любознайки</t>
  </si>
  <si>
    <t>Федорова Татьяна Викторовна</t>
  </si>
  <si>
    <t>Макчсимова Наталья Олеговна</t>
  </si>
  <si>
    <t>school-72@list.ru</t>
  </si>
  <si>
    <t>Ильина Людмила Ивановна</t>
  </si>
  <si>
    <t>Бобер Наталья Дмитриевна</t>
  </si>
  <si>
    <t>gym147@yandex.ru</t>
  </si>
  <si>
    <t>Кириллица</t>
  </si>
  <si>
    <t>Руссичи</t>
  </si>
  <si>
    <t>Группа Корни</t>
  </si>
  <si>
    <t>Букваринки</t>
  </si>
  <si>
    <t>АбвгДетки</t>
  </si>
  <si>
    <t>Глаголики</t>
  </si>
  <si>
    <t>РусКомп</t>
  </si>
  <si>
    <t>Усимова Татьяна Ярославовна</t>
  </si>
  <si>
    <t>Сащенко Галина Юрьевна</t>
  </si>
  <si>
    <t>Горчакова Ирина Геннадьевна</t>
  </si>
  <si>
    <t>Гришмановская Лариса Васильевна</t>
  </si>
  <si>
    <t>Полякова Елена Анатольевна</t>
  </si>
  <si>
    <t>Агушки</t>
  </si>
  <si>
    <t xml:space="preserve">sc135@mail.ru   </t>
  </si>
  <si>
    <t>Черепанова Ирина Викторовна</t>
  </si>
  <si>
    <t xml:space="preserve">Демьянова Галина Владимировна </t>
  </si>
  <si>
    <t>Мудрецы</t>
  </si>
  <si>
    <t>Золотарева Елена Валерьевна</t>
  </si>
  <si>
    <t>Щетинина Ольга Юрьевна</t>
  </si>
  <si>
    <t>olg-shhetinin@yandex.ru</t>
  </si>
  <si>
    <t>Гордейчик Елена Ивановна</t>
  </si>
  <si>
    <t>scho32@list.ru</t>
  </si>
  <si>
    <t>Горланова Нина Викторовна</t>
  </si>
  <si>
    <t>Дюймовочка</t>
  </si>
  <si>
    <t>Знатоки</t>
  </si>
  <si>
    <t>Мочанкина Елена Андреевна</t>
  </si>
  <si>
    <t>Ералаш</t>
  </si>
  <si>
    <t xml:space="preserve">Смирнова Елена Алексеевна; </t>
  </si>
  <si>
    <t>Буквомания</t>
  </si>
  <si>
    <t>Виничук Лилиана Ивановна</t>
  </si>
  <si>
    <t>Супрунюк Лариса Владимировна</t>
  </si>
  <si>
    <t>Никитина Светлана Геннадьевна</t>
  </si>
  <si>
    <t>Умники и умницы 32</t>
  </si>
  <si>
    <t>Пиндюк Елена Павловна</t>
  </si>
  <si>
    <t>Балашова Елена Александровна</t>
  </si>
  <si>
    <t>Ермохина Татьяна Анатольевна</t>
  </si>
  <si>
    <t xml:space="preserve">mou012@omsk.edu.ru </t>
  </si>
  <si>
    <t>Гущина Ирина Сергеевна</t>
  </si>
  <si>
    <t>Грамматеи</t>
  </si>
  <si>
    <t>Словарики</t>
  </si>
  <si>
    <t>Смекалистые</t>
  </si>
  <si>
    <t>Рожкова Антонина Николаевна</t>
  </si>
  <si>
    <t>Копылова Ирина Валерьевна</t>
  </si>
  <si>
    <t>Irina_School@mail.ru</t>
  </si>
  <si>
    <t>mou063@omsk.edu.ru</t>
  </si>
  <si>
    <t>Харина Наталья Валерьевна</t>
  </si>
  <si>
    <t>Карнакова Галина Николаевна</t>
  </si>
  <si>
    <t>Непоседы</t>
  </si>
  <si>
    <t>Нагибина Ирина Николаевна</t>
  </si>
  <si>
    <t>Денисова Наталья Васильевна</t>
  </si>
  <si>
    <t>Поздеева Ирина Анатольевна</t>
  </si>
  <si>
    <t>Рубан Светлана Ивановна</t>
  </si>
  <si>
    <t>Пантера</t>
  </si>
  <si>
    <t>Черепкова Екатерина Викторовна</t>
  </si>
  <si>
    <t>yassenok@mail.ru</t>
  </si>
  <si>
    <t>Руссики</t>
  </si>
  <si>
    <t>Бугаенко Елена Николаевна</t>
  </si>
  <si>
    <t>Василевич Надежда Прокопьевна</t>
  </si>
  <si>
    <t>sli-masha@yandex.ru</t>
  </si>
  <si>
    <t xml:space="preserve">Слинкина Мария Александровна </t>
  </si>
  <si>
    <t>Шершнёва Татьяна Валерьевна</t>
  </si>
  <si>
    <t>Мозголомы</t>
  </si>
  <si>
    <t>Почемучки</t>
  </si>
  <si>
    <t xml:space="preserve"> Скуратова Татьяна Анатольевна</t>
  </si>
  <si>
    <t>Булыгина Наталия Петровна</t>
  </si>
  <si>
    <t>Скуратова Татьяна Анатольевна</t>
  </si>
  <si>
    <t>Друзья деда Буквоеда</t>
  </si>
  <si>
    <t>Слинкина Мария Александровна</t>
  </si>
  <si>
    <t>Всезнайки</t>
  </si>
  <si>
    <t>Чечина Светлана Николаевна</t>
  </si>
  <si>
    <t>Искатели</t>
  </si>
  <si>
    <t>Фирстова Наталья Николаевна</t>
  </si>
  <si>
    <t>Прохорова Елена Владмимировна</t>
  </si>
  <si>
    <t>mou139@omsk.edu.ru</t>
  </si>
  <si>
    <t>Саган Ирина Владимировна</t>
  </si>
  <si>
    <t>mou073@omsk.edu.ru</t>
  </si>
  <si>
    <t>Есева татьяна Анатольевна</t>
  </si>
  <si>
    <t>Сиденко Михейкина Галина Владимировна</t>
  </si>
  <si>
    <t>energogarant_01@inbox.ru</t>
  </si>
  <si>
    <t>Терманов Алексей Павлович</t>
  </si>
  <si>
    <t>Петренко Елена Михайловна</t>
  </si>
  <si>
    <t>Карпова Светлана Анатольевна</t>
  </si>
  <si>
    <t>Козлова Марина Леонидовна</t>
  </si>
  <si>
    <t xml:space="preserve">mou028@omsk.edu.ru </t>
  </si>
  <si>
    <r>
      <t>Цербе Галина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Васильевна</t>
    </r>
  </si>
  <si>
    <t>Кристаллики</t>
  </si>
  <si>
    <t>Гесенко Наталья Борисовна</t>
  </si>
  <si>
    <t>Соловьёва Валентина Викторовна</t>
  </si>
  <si>
    <t xml:space="preserve">mou141@omsk.edu.ru </t>
  </si>
  <si>
    <t>Буковки</t>
  </si>
  <si>
    <t xml:space="preserve"> Жидик Татьяна Александровна</t>
  </si>
  <si>
    <t>Star</t>
  </si>
  <si>
    <t>class-4@mail.ru</t>
  </si>
  <si>
    <t>Бортвина Евгения Михайловна</t>
  </si>
  <si>
    <t>Губарева Галина Владимировна</t>
  </si>
  <si>
    <t>Блюм Оксана Викторовна</t>
  </si>
  <si>
    <t>Воробчук Ольга Владимировна</t>
  </si>
  <si>
    <t>Звёздочки</t>
  </si>
  <si>
    <t xml:space="preserve">school97omsk@mail.ru </t>
  </si>
  <si>
    <t>Гиляровская Марина Альбертовна</t>
  </si>
  <si>
    <t>Кияшко Юрий Иванович</t>
  </si>
  <si>
    <t>Эрудиты</t>
  </si>
  <si>
    <t>Шрейдер Галина Степановна</t>
  </si>
  <si>
    <t>Умняшки</t>
  </si>
  <si>
    <t>Новикова Алена Евгеньевна</t>
  </si>
  <si>
    <t>Знай наших</t>
  </si>
  <si>
    <t>Белоцерковец Евгения Васильевна</t>
  </si>
  <si>
    <t xml:space="preserve">sch127omsk@mail.ru </t>
  </si>
  <si>
    <t>Русакова Ирина Юрьевна</t>
  </si>
  <si>
    <t xml:space="preserve">Буковки </t>
  </si>
  <si>
    <t xml:space="preserve">Бабенко Виктория Михайловна  </t>
  </si>
  <si>
    <t xml:space="preserve">mou074@omsk.edu.ru </t>
  </si>
  <si>
    <t xml:space="preserve">Бухарина Наталья Анатольевна </t>
  </si>
  <si>
    <t>Русовичок2</t>
  </si>
  <si>
    <t xml:space="preserve">Чернышова Елена Константиновна </t>
  </si>
  <si>
    <t>Руссковеды</t>
  </si>
  <si>
    <t xml:space="preserve">Сазонтова Наталья Владимировна </t>
  </si>
  <si>
    <t>mou004@omsk.edu.ru</t>
  </si>
  <si>
    <t>Базыгина Татьяна Георгиевна</t>
  </si>
  <si>
    <t>Манакова Татьяна Викторовна</t>
  </si>
  <si>
    <t>Мишина Наталья Витальевна</t>
  </si>
  <si>
    <t>КВИН</t>
  </si>
  <si>
    <t>Кноль Татьяна Александровна</t>
  </si>
  <si>
    <t>Шитик Ирина Геннадьевна</t>
  </si>
  <si>
    <t>Светлая Наталья Ивановна</t>
  </si>
  <si>
    <t>Яблочкина Татьяна Александровна</t>
  </si>
  <si>
    <t>Сычугова Наталья Александровна</t>
  </si>
  <si>
    <t>Грамматики</t>
  </si>
  <si>
    <t>Цурупал Татьяна Борисовна</t>
  </si>
  <si>
    <t>Майорова Галина Михайловна</t>
  </si>
  <si>
    <t>proekt108@rambler.ru</t>
  </si>
  <si>
    <t>Словарята</t>
  </si>
  <si>
    <t>Пурышева Зоя Аркадьевна</t>
  </si>
  <si>
    <t>№ МОУ</t>
  </si>
  <si>
    <t>1 задание а)</t>
  </si>
  <si>
    <t>1 задание б)</t>
  </si>
  <si>
    <t>2 задание а)</t>
  </si>
  <si>
    <t>2 задание б)</t>
  </si>
  <si>
    <r>
      <t xml:space="preserve">3 задание </t>
    </r>
    <r>
      <rPr>
        <b/>
        <sz val="12"/>
        <color indexed="41"/>
        <rFont val="Times New Roman"/>
        <family val="1"/>
      </rPr>
      <t>б)</t>
    </r>
  </si>
  <si>
    <r>
      <t xml:space="preserve">4 задание </t>
    </r>
    <r>
      <rPr>
        <b/>
        <sz val="12"/>
        <color indexed="41"/>
        <rFont val="Times New Roman"/>
        <family val="1"/>
      </rPr>
      <t>б)</t>
    </r>
  </si>
  <si>
    <r>
      <t xml:space="preserve">ИТОГО  </t>
    </r>
    <r>
      <rPr>
        <b/>
        <sz val="12"/>
        <color indexed="41"/>
        <rFont val="Times New Roman"/>
        <family val="1"/>
      </rPr>
      <t>б)</t>
    </r>
  </si>
  <si>
    <t xml:space="preserve">с.Брейтово, Ярослав.обл., </t>
  </si>
  <si>
    <t>Респ.Карелия, Медвежьегорск</t>
  </si>
  <si>
    <t>Омская обл., рп Полтавка</t>
  </si>
  <si>
    <t>Почемучки1</t>
  </si>
  <si>
    <t>Почемучки2</t>
  </si>
  <si>
    <t>Любознайки1</t>
  </si>
  <si>
    <t>Любознайки2</t>
  </si>
  <si>
    <t>Читалочка</t>
  </si>
  <si>
    <t>Веселые букашки</t>
  </si>
  <si>
    <t>Баллы за слова</t>
  </si>
  <si>
    <t>Доп. баллы за текст</t>
  </si>
  <si>
    <t>Оригинальность</t>
  </si>
  <si>
    <t>Азбука</t>
  </si>
  <si>
    <t>учитель в больнице</t>
  </si>
  <si>
    <t>2 этап</t>
  </si>
  <si>
    <t>Команда выбыла из проекта</t>
  </si>
  <si>
    <t>Работа команды не получена</t>
  </si>
  <si>
    <t>ИТОГО баллы</t>
  </si>
  <si>
    <t>ИТОГО очки</t>
  </si>
  <si>
    <t>Знатоки32</t>
  </si>
  <si>
    <t xml:space="preserve">3 этап </t>
  </si>
  <si>
    <t>4 этап</t>
  </si>
  <si>
    <t>5 этап</t>
  </si>
  <si>
    <t>1 часть</t>
  </si>
  <si>
    <t>2 часть</t>
  </si>
  <si>
    <t>таблица</t>
  </si>
  <si>
    <t>рисунок</t>
  </si>
  <si>
    <t>подпись</t>
  </si>
  <si>
    <t>1 место</t>
  </si>
  <si>
    <t>2 место</t>
  </si>
  <si>
    <t>3 место</t>
  </si>
  <si>
    <t>лауреат</t>
  </si>
  <si>
    <t>Место</t>
  </si>
  <si>
    <t>Самая оригинальная  работа 3 этапа</t>
  </si>
  <si>
    <t>Отдельная номинация</t>
  </si>
  <si>
    <t xml:space="preserve">Итоги проекта </t>
  </si>
  <si>
    <t>3 этап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</si>
</sst>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color indexed="18"/>
      <name val="Arial Cyr"/>
      <family val="0"/>
    </font>
    <font>
      <b/>
      <sz val="10"/>
      <name val="Arial Cyr"/>
      <family val="0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color indexed="62"/>
      <name val="Times New Roman"/>
      <family val="1"/>
    </font>
    <font>
      <sz val="11"/>
      <name val="Arial Cyr"/>
      <family val="0"/>
    </font>
    <font>
      <sz val="8"/>
      <name val="Tahoma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2"/>
      <color indexed="41"/>
      <name val="Times New Roman"/>
      <family val="1"/>
    </font>
    <font>
      <b/>
      <sz val="14"/>
      <color indexed="18"/>
      <name val="Arial Cyr"/>
      <family val="0"/>
    </font>
    <font>
      <b/>
      <sz val="12"/>
      <color indexed="18"/>
      <name val="Times New Roman"/>
      <family val="1"/>
    </font>
    <font>
      <b/>
      <sz val="18"/>
      <color indexed="18"/>
      <name val="Arial Cyr"/>
      <family val="0"/>
    </font>
    <font>
      <sz val="18"/>
      <color indexed="8"/>
      <name val="Times New Roman"/>
      <family val="1"/>
    </font>
    <font>
      <sz val="18"/>
      <name val="Arial Cyr"/>
      <family val="0"/>
    </font>
    <font>
      <sz val="13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15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2" xfId="15" applyFont="1" applyBorder="1" applyAlignment="1">
      <alignment horizontal="left" vertical="top" wrapText="1"/>
    </xf>
    <xf numFmtId="0" fontId="1" fillId="0" borderId="1" xfId="15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15" applyFill="1" applyBorder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1" fillId="0" borderId="1" xfId="15" applyBorder="1" applyAlignment="1">
      <alignment horizontal="left" vertical="top" wrapText="1"/>
    </xf>
    <xf numFmtId="0" fontId="1" fillId="0" borderId="2" xfId="15" applyFill="1" applyBorder="1" applyAlignment="1">
      <alignment horizontal="left" wrapText="1"/>
    </xf>
    <xf numFmtId="0" fontId="10" fillId="4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top" wrapText="1"/>
    </xf>
    <xf numFmtId="0" fontId="9" fillId="5" borderId="1" xfId="15" applyFont="1" applyFill="1" applyBorder="1" applyAlignment="1">
      <alignment horizontal="left" vertical="top" wrapText="1"/>
    </xf>
    <xf numFmtId="0" fontId="1" fillId="5" borderId="1" xfId="15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sh34@yandex.ru" TargetMode="External" /><Relationship Id="rId2" Type="http://schemas.openxmlformats.org/officeDocument/2006/relationships/hyperlink" Target="mailto:sosh34@yandex.ru" TargetMode="External" /><Relationship Id="rId3" Type="http://schemas.openxmlformats.org/officeDocument/2006/relationships/hyperlink" Target="mailto:mou093@mail.ru" TargetMode="External" /><Relationship Id="rId4" Type="http://schemas.openxmlformats.org/officeDocument/2006/relationships/hyperlink" Target="mailto:sch19_omsk@mail.ru" TargetMode="External" /><Relationship Id="rId5" Type="http://schemas.openxmlformats.org/officeDocument/2006/relationships/hyperlink" Target="mailto:mou009@omsk.edu.ru" TargetMode="External" /><Relationship Id="rId6" Type="http://schemas.openxmlformats.org/officeDocument/2006/relationships/hyperlink" Target="mailto:mou009@omsk.edu.ru" TargetMode="External" /><Relationship Id="rId7" Type="http://schemas.openxmlformats.org/officeDocument/2006/relationships/hyperlink" Target="mailto:school79_omsk@mail.ru" TargetMode="External" /><Relationship Id="rId8" Type="http://schemas.openxmlformats.org/officeDocument/2006/relationships/hyperlink" Target="mailto:school79_omsk@mail.ru" TargetMode="External" /><Relationship Id="rId9" Type="http://schemas.openxmlformats.org/officeDocument/2006/relationships/hyperlink" Target="mailto:schoo160@mail.ru" TargetMode="External" /><Relationship Id="rId10" Type="http://schemas.openxmlformats.org/officeDocument/2006/relationships/hyperlink" Target="mailto:school47_omsk@mail.ru" TargetMode="External" /><Relationship Id="rId11" Type="http://schemas.openxmlformats.org/officeDocument/2006/relationships/hyperlink" Target="mailto:mou099@omsk.edu.ru" TargetMode="External" /><Relationship Id="rId12" Type="http://schemas.openxmlformats.org/officeDocument/2006/relationships/hyperlink" Target="mailto:mou161@omsk.edu.ru" TargetMode="External" /><Relationship Id="rId13" Type="http://schemas.openxmlformats.org/officeDocument/2006/relationships/hyperlink" Target="mailto:yassenok@mail.ru" TargetMode="External" /><Relationship Id="rId14" Type="http://schemas.openxmlformats.org/officeDocument/2006/relationships/hyperlink" Target="mailto:mou007@omsk.edu.ru" TargetMode="External" /><Relationship Id="rId15" Type="http://schemas.openxmlformats.org/officeDocument/2006/relationships/hyperlink" Target="mailto:breytschool@mail.ru" TargetMode="External" /><Relationship Id="rId16" Type="http://schemas.openxmlformats.org/officeDocument/2006/relationships/hyperlink" Target="mailto:school47_omsk@mail.ru" TargetMode="External" /><Relationship Id="rId17" Type="http://schemas.openxmlformats.org/officeDocument/2006/relationships/hyperlink" Target="mailto:bogatir66@mail.ru" TargetMode="External" /><Relationship Id="rId18" Type="http://schemas.openxmlformats.org/officeDocument/2006/relationships/hyperlink" Target="mailto:school_29@bk.ru" TargetMode="External" /><Relationship Id="rId19" Type="http://schemas.openxmlformats.org/officeDocument/2006/relationships/hyperlink" Target="mailto:sch19_omsk@mail.ru" TargetMode="External" /><Relationship Id="rId20" Type="http://schemas.openxmlformats.org/officeDocument/2006/relationships/hyperlink" Target="mailto:mou053@omsk.edu.ru" TargetMode="External" /><Relationship Id="rId21" Type="http://schemas.openxmlformats.org/officeDocument/2006/relationships/hyperlink" Target="mailto:school86_00@mail.ru" TargetMode="External" /><Relationship Id="rId22" Type="http://schemas.openxmlformats.org/officeDocument/2006/relationships/hyperlink" Target="mailto:school86_00@mail.ru" TargetMode="External" /><Relationship Id="rId23" Type="http://schemas.openxmlformats.org/officeDocument/2006/relationships/hyperlink" Target="mailto:mou099@omsk.edu.ru" TargetMode="External" /><Relationship Id="rId24" Type="http://schemas.openxmlformats.org/officeDocument/2006/relationships/hyperlink" Target="mailto:bogatir66@mail.ru" TargetMode="External" /><Relationship Id="rId25" Type="http://schemas.openxmlformats.org/officeDocument/2006/relationships/hyperlink" Target="mailto:school-72@list.ru" TargetMode="External" /><Relationship Id="rId26" Type="http://schemas.openxmlformats.org/officeDocument/2006/relationships/hyperlink" Target="mailto:gym147@yandex.ru" TargetMode="External" /><Relationship Id="rId27" Type="http://schemas.openxmlformats.org/officeDocument/2006/relationships/hyperlink" Target="mailto:sch19_omsk@mail.ru" TargetMode="External" /><Relationship Id="rId28" Type="http://schemas.openxmlformats.org/officeDocument/2006/relationships/hyperlink" Target="mailto:sch19_omsk@mail.ru" TargetMode="External" /><Relationship Id="rId29" Type="http://schemas.openxmlformats.org/officeDocument/2006/relationships/hyperlink" Target="mailto:sch19_omsk@mail.ru" TargetMode="External" /><Relationship Id="rId30" Type="http://schemas.openxmlformats.org/officeDocument/2006/relationships/hyperlink" Target="mailto:sch19_omsk@mail.ru" TargetMode="External" /><Relationship Id="rId31" Type="http://schemas.openxmlformats.org/officeDocument/2006/relationships/hyperlink" Target="mailto:sch19_omsk@mail.ru" TargetMode="External" /><Relationship Id="rId32" Type="http://schemas.openxmlformats.org/officeDocument/2006/relationships/hyperlink" Target="mailto:sch19_omsk@mail.ru" TargetMode="External" /><Relationship Id="rId33" Type="http://schemas.openxmlformats.org/officeDocument/2006/relationships/hyperlink" Target="mailto:mou053@omsk.edu.ru" TargetMode="External" /><Relationship Id="rId34" Type="http://schemas.openxmlformats.org/officeDocument/2006/relationships/hyperlink" Target="mailto:sc135@mail.ru" TargetMode="External" /><Relationship Id="rId35" Type="http://schemas.openxmlformats.org/officeDocument/2006/relationships/hyperlink" Target="mailto:scho32@list.ru" TargetMode="External" /><Relationship Id="rId36" Type="http://schemas.openxmlformats.org/officeDocument/2006/relationships/hyperlink" Target="mailto:scho32@list.ru" TargetMode="External" /><Relationship Id="rId37" Type="http://schemas.openxmlformats.org/officeDocument/2006/relationships/hyperlink" Target="mailto:scho32@list.ru" TargetMode="External" /><Relationship Id="rId38" Type="http://schemas.openxmlformats.org/officeDocument/2006/relationships/hyperlink" Target="mailto:scho32@list.ru" TargetMode="External" /><Relationship Id="rId39" Type="http://schemas.openxmlformats.org/officeDocument/2006/relationships/hyperlink" Target="mailto:scho32@list.ru" TargetMode="External" /><Relationship Id="rId40" Type="http://schemas.openxmlformats.org/officeDocument/2006/relationships/hyperlink" Target="mailto:scho32@list.ru" TargetMode="External" /><Relationship Id="rId41" Type="http://schemas.openxmlformats.org/officeDocument/2006/relationships/hyperlink" Target="mailto:scho32@list.ru" TargetMode="External" /><Relationship Id="rId42" Type="http://schemas.openxmlformats.org/officeDocument/2006/relationships/hyperlink" Target="mailto:mou012@omsk.edu.ru" TargetMode="External" /><Relationship Id="rId43" Type="http://schemas.openxmlformats.org/officeDocument/2006/relationships/hyperlink" Target="mailto:mou012@omsk.edu.ru" TargetMode="External" /><Relationship Id="rId44" Type="http://schemas.openxmlformats.org/officeDocument/2006/relationships/hyperlink" Target="mailto:mou063@omsk.edu.ru" TargetMode="External" /><Relationship Id="rId45" Type="http://schemas.openxmlformats.org/officeDocument/2006/relationships/hyperlink" Target="mailto:mou063@omsk.edu.ru" TargetMode="External" /><Relationship Id="rId46" Type="http://schemas.openxmlformats.org/officeDocument/2006/relationships/hyperlink" Target="mailto:sli-masha@yandex.ru" TargetMode="External" /><Relationship Id="rId47" Type="http://schemas.openxmlformats.org/officeDocument/2006/relationships/hyperlink" Target="mailto:mou073@omsk.edu.ru" TargetMode="External" /><Relationship Id="rId48" Type="http://schemas.openxmlformats.org/officeDocument/2006/relationships/hyperlink" Target="mailto:mou028@omsk.edu.ru" TargetMode="External" /><Relationship Id="rId49" Type="http://schemas.openxmlformats.org/officeDocument/2006/relationships/hyperlink" Target="mailto:mou012@omsk.edu.ru" TargetMode="External" /><Relationship Id="rId50" Type="http://schemas.openxmlformats.org/officeDocument/2006/relationships/hyperlink" Target="mailto:mou141@omsk.edu.ru" TargetMode="External" /><Relationship Id="rId51" Type="http://schemas.openxmlformats.org/officeDocument/2006/relationships/hyperlink" Target="mailto:mou141@omsk.edu.ru" TargetMode="External" /><Relationship Id="rId52" Type="http://schemas.openxmlformats.org/officeDocument/2006/relationships/hyperlink" Target="mailto:class-4@mail.ru" TargetMode="External" /><Relationship Id="rId53" Type="http://schemas.openxmlformats.org/officeDocument/2006/relationships/hyperlink" Target="mailto:sli-masha@yandex.ru" TargetMode="External" /><Relationship Id="rId54" Type="http://schemas.openxmlformats.org/officeDocument/2006/relationships/hyperlink" Target="mailto:school97omsk@mail.ru" TargetMode="External" /><Relationship Id="rId55" Type="http://schemas.openxmlformats.org/officeDocument/2006/relationships/hyperlink" Target="mailto:school97omsk@mail.ru" TargetMode="External" /><Relationship Id="rId56" Type="http://schemas.openxmlformats.org/officeDocument/2006/relationships/hyperlink" Target="mailto:school97omsk@mail.ru" TargetMode="External" /><Relationship Id="rId57" Type="http://schemas.openxmlformats.org/officeDocument/2006/relationships/hyperlink" Target="mailto:school97omsk@mail.ru" TargetMode="External" /><Relationship Id="rId58" Type="http://schemas.openxmlformats.org/officeDocument/2006/relationships/hyperlink" Target="mailto:sch127omsk@mail.ru" TargetMode="External" /><Relationship Id="rId59" Type="http://schemas.openxmlformats.org/officeDocument/2006/relationships/hyperlink" Target="mailto:scho32@list.ru" TargetMode="External" /><Relationship Id="rId60" Type="http://schemas.openxmlformats.org/officeDocument/2006/relationships/hyperlink" Target="mailto:mou074@omsk.edu.ru" TargetMode="External" /><Relationship Id="rId61" Type="http://schemas.openxmlformats.org/officeDocument/2006/relationships/hyperlink" Target="mailto:mou074@omsk.edu.ru" TargetMode="External" /><Relationship Id="rId62" Type="http://schemas.openxmlformats.org/officeDocument/2006/relationships/hyperlink" Target="mailto:mou004@omsk.edu.ru" TargetMode="External" /><Relationship Id="rId63" Type="http://schemas.openxmlformats.org/officeDocument/2006/relationships/hyperlink" Target="mailto:mou004@omsk.edu.ru" TargetMode="External" /><Relationship Id="rId64" Type="http://schemas.openxmlformats.org/officeDocument/2006/relationships/hyperlink" Target="mailto:proekt108@rambler.ru" TargetMode="External" /><Relationship Id="rId65" Type="http://schemas.openxmlformats.org/officeDocument/2006/relationships/hyperlink" Target="mailto:proekt108@rambler.ru" TargetMode="External" /><Relationship Id="rId66" Type="http://schemas.openxmlformats.org/officeDocument/2006/relationships/hyperlink" Target="mailto:mou073@omsk.edu.ru" TargetMode="External" /><Relationship Id="rId67" Type="http://schemas.openxmlformats.org/officeDocument/2006/relationships/hyperlink" Target="mailto:mou074@omsk.edu.ru" TargetMode="External" /><Relationship Id="rId68" Type="http://schemas.openxmlformats.org/officeDocument/2006/relationships/hyperlink" Target="mailto:mou073@omsk.edu.ru" TargetMode="External" /><Relationship Id="rId69" Type="http://schemas.openxmlformats.org/officeDocument/2006/relationships/hyperlink" Target="mailto:olg-shhetinin@yandex.ru" TargetMode="External" /><Relationship Id="rId70" Type="http://schemas.openxmlformats.org/officeDocument/2006/relationships/hyperlink" Target="mailto:mou063@omsk.edu.ru" TargetMode="External" /><Relationship Id="rId71" Type="http://schemas.openxmlformats.org/officeDocument/2006/relationships/hyperlink" Target="mailto:energogarant_01@inbox.ru" TargetMode="External" /><Relationship Id="rId72" Type="http://schemas.openxmlformats.org/officeDocument/2006/relationships/hyperlink" Target="mailto:nvsh1@yandex.ru" TargetMode="External" /><Relationship Id="rId73" Type="http://schemas.openxmlformats.org/officeDocument/2006/relationships/hyperlink" Target="mailto:Irina_School@mail.ru" TargetMode="External" /><Relationship Id="rId74" Type="http://schemas.openxmlformats.org/officeDocument/2006/relationships/hyperlink" Target="mailto:school79_omsk@mail.ru" TargetMode="External" /><Relationship Id="rId7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4"/>
  <sheetViews>
    <sheetView tabSelected="1" zoomScale="75" zoomScaleNormal="75" workbookViewId="0" topLeftCell="A1">
      <pane xSplit="4" ySplit="2" topLeftCell="E6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75" sqref="H75"/>
    </sheetView>
  </sheetViews>
  <sheetFormatPr defaultColWidth="9.00390625" defaultRowHeight="12.75"/>
  <cols>
    <col min="1" max="1" width="5.875" style="4" customWidth="1"/>
    <col min="2" max="2" width="22.625" style="4" customWidth="1"/>
    <col min="3" max="3" width="10.75390625" style="4" customWidth="1"/>
    <col min="4" max="4" width="21.75390625" style="3" customWidth="1"/>
    <col min="5" max="5" width="9.375" style="9" customWidth="1"/>
    <col min="6" max="6" width="14.375" style="9" customWidth="1"/>
    <col min="7" max="7" width="36.00390625" style="3" customWidth="1"/>
    <col min="8" max="8" width="33.125" style="3" customWidth="1"/>
    <col min="9" max="9" width="27.875" style="18" customWidth="1"/>
    <col min="10" max="10" width="23.875" style="3" customWidth="1"/>
    <col min="11" max="11" width="12.75390625" style="8" customWidth="1"/>
    <col min="12" max="17" width="6.75390625" style="3" customWidth="1"/>
    <col min="18" max="18" width="9.125" style="3" customWidth="1"/>
    <col min="19" max="23" width="6.75390625" style="3" customWidth="1"/>
    <col min="24" max="24" width="9.125" style="3" customWidth="1"/>
    <col min="25" max="29" width="6.75390625" style="3" customWidth="1"/>
    <col min="30" max="30" width="13.875" style="3" customWidth="1"/>
    <col min="31" max="31" width="11.00390625" style="3" customWidth="1"/>
    <col min="32" max="32" width="18.875" style="4" customWidth="1"/>
    <col min="33" max="16384" width="9.125" style="3" customWidth="1"/>
  </cols>
  <sheetData>
    <row r="1" spans="1:31" ht="39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s="7" customFormat="1" ht="47.25" customHeight="1">
      <c r="A2" s="1" t="s">
        <v>0</v>
      </c>
      <c r="B2" s="1" t="s">
        <v>5</v>
      </c>
      <c r="C2" s="1" t="s">
        <v>246</v>
      </c>
      <c r="D2" s="1" t="s">
        <v>1</v>
      </c>
      <c r="E2" s="1" t="s">
        <v>7</v>
      </c>
      <c r="F2" s="1" t="s">
        <v>8</v>
      </c>
      <c r="G2" s="1" t="s">
        <v>4</v>
      </c>
      <c r="H2" s="1" t="s">
        <v>3</v>
      </c>
      <c r="I2" s="17" t="s">
        <v>2</v>
      </c>
      <c r="J2" s="5"/>
      <c r="K2" s="5"/>
      <c r="L2" s="6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5"/>
      <c r="AE2" s="5"/>
      <c r="AF2" s="5"/>
    </row>
    <row r="3" spans="1:31" s="12" customFormat="1" ht="30" customHeight="1">
      <c r="A3" s="37">
        <v>1</v>
      </c>
      <c r="B3" s="11" t="s">
        <v>6</v>
      </c>
      <c r="C3" s="27">
        <v>4</v>
      </c>
      <c r="D3" s="19" t="s">
        <v>160</v>
      </c>
      <c r="E3" s="10">
        <v>3</v>
      </c>
      <c r="F3" s="10">
        <v>24</v>
      </c>
      <c r="G3" s="19" t="s">
        <v>232</v>
      </c>
      <c r="H3" s="19" t="s">
        <v>231</v>
      </c>
      <c r="I3" s="24" t="s">
        <v>230</v>
      </c>
      <c r="J3" s="13"/>
      <c r="K3" s="13"/>
      <c r="R3" s="13"/>
      <c r="X3" s="13"/>
      <c r="AD3" s="13"/>
      <c r="AE3" s="13"/>
    </row>
    <row r="4" spans="1:31" s="12" customFormat="1" ht="30" customHeight="1">
      <c r="A4" s="10">
        <v>2</v>
      </c>
      <c r="B4" s="10" t="s">
        <v>6</v>
      </c>
      <c r="C4" s="31">
        <v>4</v>
      </c>
      <c r="D4" s="39" t="s">
        <v>234</v>
      </c>
      <c r="E4" s="10">
        <v>2</v>
      </c>
      <c r="F4" s="10">
        <v>15</v>
      </c>
      <c r="G4" s="19" t="s">
        <v>233</v>
      </c>
      <c r="H4" s="19" t="s">
        <v>231</v>
      </c>
      <c r="I4" s="24" t="s">
        <v>230</v>
      </c>
      <c r="J4" s="13"/>
      <c r="K4" s="13"/>
      <c r="R4" s="13"/>
      <c r="X4" s="13"/>
      <c r="AD4" s="13"/>
      <c r="AE4" s="13"/>
    </row>
    <row r="5" spans="1:31" s="12" customFormat="1" ht="30" customHeight="1">
      <c r="A5" s="10">
        <v>3</v>
      </c>
      <c r="B5" s="10" t="s">
        <v>6</v>
      </c>
      <c r="C5" s="31">
        <v>7</v>
      </c>
      <c r="D5" s="39" t="s">
        <v>53</v>
      </c>
      <c r="E5" s="10">
        <v>3</v>
      </c>
      <c r="F5" s="10">
        <v>8</v>
      </c>
      <c r="G5" s="19" t="s">
        <v>54</v>
      </c>
      <c r="H5" s="19" t="s">
        <v>55</v>
      </c>
      <c r="I5" s="20" t="s">
        <v>60</v>
      </c>
      <c r="J5" s="13"/>
      <c r="K5" s="13"/>
      <c r="R5" s="13"/>
      <c r="X5" s="13"/>
      <c r="AD5" s="13"/>
      <c r="AE5" s="13"/>
    </row>
    <row r="6" spans="1:31" s="12" customFormat="1" ht="30" customHeight="1">
      <c r="A6" s="10">
        <v>4</v>
      </c>
      <c r="B6" s="10" t="s">
        <v>6</v>
      </c>
      <c r="C6" s="31">
        <v>9</v>
      </c>
      <c r="D6" s="39" t="s">
        <v>29</v>
      </c>
      <c r="E6" s="10">
        <v>2</v>
      </c>
      <c r="F6" s="10">
        <v>19</v>
      </c>
      <c r="G6" s="19" t="s">
        <v>30</v>
      </c>
      <c r="H6" s="19" t="s">
        <v>31</v>
      </c>
      <c r="I6" s="20" t="s">
        <v>32</v>
      </c>
      <c r="J6" s="13"/>
      <c r="K6" s="13"/>
      <c r="R6" s="13"/>
      <c r="X6" s="13"/>
      <c r="AD6" s="13"/>
      <c r="AE6" s="13"/>
    </row>
    <row r="7" spans="1:31" s="12" customFormat="1" ht="30" customHeight="1">
      <c r="A7" s="10">
        <v>5</v>
      </c>
      <c r="B7" s="10" t="s">
        <v>6</v>
      </c>
      <c r="C7" s="31">
        <v>9</v>
      </c>
      <c r="D7" s="39" t="s">
        <v>61</v>
      </c>
      <c r="E7" s="10">
        <v>3</v>
      </c>
      <c r="F7" s="10">
        <v>10</v>
      </c>
      <c r="G7" s="19" t="s">
        <v>11</v>
      </c>
      <c r="H7" s="19" t="s">
        <v>31</v>
      </c>
      <c r="I7" s="20" t="s">
        <v>32</v>
      </c>
      <c r="J7" s="13"/>
      <c r="K7" s="13"/>
      <c r="R7" s="13"/>
      <c r="X7" s="13"/>
      <c r="AD7" s="13"/>
      <c r="AE7" s="13"/>
    </row>
    <row r="8" spans="1:31" s="12" customFormat="1" ht="30" customHeight="1">
      <c r="A8" s="10">
        <v>6</v>
      </c>
      <c r="B8" s="10" t="s">
        <v>6</v>
      </c>
      <c r="C8" s="31">
        <v>9</v>
      </c>
      <c r="D8" s="39" t="s">
        <v>63</v>
      </c>
      <c r="E8" s="10">
        <v>2</v>
      </c>
      <c r="F8" s="10">
        <v>12</v>
      </c>
      <c r="G8" s="19" t="s">
        <v>64</v>
      </c>
      <c r="H8" s="19" t="s">
        <v>31</v>
      </c>
      <c r="I8" s="20" t="s">
        <v>32</v>
      </c>
      <c r="J8" s="13"/>
      <c r="K8" s="13"/>
      <c r="R8" s="13"/>
      <c r="X8" s="13"/>
      <c r="AD8" s="13"/>
      <c r="AE8" s="13"/>
    </row>
    <row r="9" spans="1:31" s="12" customFormat="1" ht="30" customHeight="1">
      <c r="A9" s="10">
        <v>7</v>
      </c>
      <c r="B9" s="10" t="s">
        <v>6</v>
      </c>
      <c r="C9" s="31">
        <v>12</v>
      </c>
      <c r="D9" s="39" t="s">
        <v>152</v>
      </c>
      <c r="E9" s="10">
        <v>3</v>
      </c>
      <c r="F9" s="10">
        <v>11</v>
      </c>
      <c r="G9" s="19" t="s">
        <v>147</v>
      </c>
      <c r="H9" s="19" t="s">
        <v>148</v>
      </c>
      <c r="I9" s="24" t="s">
        <v>149</v>
      </c>
      <c r="J9" s="13"/>
      <c r="K9" s="13"/>
      <c r="R9" s="13"/>
      <c r="X9" s="13"/>
      <c r="AD9" s="13"/>
      <c r="AE9" s="13"/>
    </row>
    <row r="10" spans="1:31" s="12" customFormat="1" ht="30" customHeight="1">
      <c r="A10" s="10">
        <v>8</v>
      </c>
      <c r="B10" s="10" t="s">
        <v>6</v>
      </c>
      <c r="C10" s="31">
        <v>12</v>
      </c>
      <c r="D10" s="39" t="s">
        <v>198</v>
      </c>
      <c r="E10" s="10">
        <v>4</v>
      </c>
      <c r="F10" s="10">
        <v>12</v>
      </c>
      <c r="G10" s="19" t="s">
        <v>197</v>
      </c>
      <c r="H10" s="19" t="s">
        <v>148</v>
      </c>
      <c r="I10" s="24" t="s">
        <v>149</v>
      </c>
      <c r="J10" s="13"/>
      <c r="K10" s="13"/>
      <c r="R10" s="13"/>
      <c r="X10" s="13"/>
      <c r="AD10" s="13"/>
      <c r="AE10" s="13"/>
    </row>
    <row r="11" spans="1:31" s="12" customFormat="1" ht="30" customHeight="1">
      <c r="A11" s="10">
        <v>9</v>
      </c>
      <c r="B11" s="10" t="s">
        <v>6</v>
      </c>
      <c r="C11" s="31">
        <v>12</v>
      </c>
      <c r="D11" s="39" t="s">
        <v>151</v>
      </c>
      <c r="E11" s="10">
        <v>3</v>
      </c>
      <c r="F11" s="10">
        <v>10</v>
      </c>
      <c r="G11" s="19" t="s">
        <v>150</v>
      </c>
      <c r="H11" s="19" t="s">
        <v>148</v>
      </c>
      <c r="I11" s="24" t="s">
        <v>149</v>
      </c>
      <c r="J11" s="13"/>
      <c r="K11" s="13"/>
      <c r="R11" s="13"/>
      <c r="X11" s="13"/>
      <c r="AD11" s="13"/>
      <c r="AE11" s="13"/>
    </row>
    <row r="12" spans="1:31" s="12" customFormat="1" ht="30" customHeight="1">
      <c r="A12" s="10">
        <v>10</v>
      </c>
      <c r="B12" s="10" t="s">
        <v>6</v>
      </c>
      <c r="C12" s="31">
        <v>19</v>
      </c>
      <c r="D12" s="39" t="s">
        <v>13</v>
      </c>
      <c r="E12" s="10">
        <v>4</v>
      </c>
      <c r="F12" s="10">
        <v>10</v>
      </c>
      <c r="G12" s="19" t="s">
        <v>14</v>
      </c>
      <c r="H12" s="19" t="s">
        <v>15</v>
      </c>
      <c r="I12" s="20" t="s">
        <v>25</v>
      </c>
      <c r="J12" s="13"/>
      <c r="K12" s="13"/>
      <c r="R12" s="13"/>
      <c r="X12" s="13"/>
      <c r="AD12" s="13"/>
      <c r="AE12" s="13"/>
    </row>
    <row r="13" spans="1:31" s="12" customFormat="1" ht="30" customHeight="1">
      <c r="A13" s="10">
        <v>11</v>
      </c>
      <c r="B13" s="10" t="s">
        <v>6</v>
      </c>
      <c r="C13" s="31">
        <v>19</v>
      </c>
      <c r="D13" s="39" t="s">
        <v>81</v>
      </c>
      <c r="E13" s="10">
        <v>3</v>
      </c>
      <c r="F13" s="10">
        <v>7</v>
      </c>
      <c r="G13" s="19" t="s">
        <v>82</v>
      </c>
      <c r="H13" s="19" t="s">
        <v>15</v>
      </c>
      <c r="I13" s="20" t="s">
        <v>25</v>
      </c>
      <c r="J13" s="13"/>
      <c r="K13" s="13"/>
      <c r="R13" s="13"/>
      <c r="X13" s="13"/>
      <c r="AD13" s="13"/>
      <c r="AE13" s="13"/>
    </row>
    <row r="14" spans="1:31" s="12" customFormat="1" ht="30" customHeight="1">
      <c r="A14" s="10">
        <v>12</v>
      </c>
      <c r="B14" s="10" t="s">
        <v>6</v>
      </c>
      <c r="C14" s="31">
        <v>19</v>
      </c>
      <c r="D14" s="39" t="s">
        <v>114</v>
      </c>
      <c r="E14" s="10">
        <v>2</v>
      </c>
      <c r="F14" s="10">
        <v>10</v>
      </c>
      <c r="G14" s="19" t="s">
        <v>123</v>
      </c>
      <c r="H14" s="19" t="s">
        <v>15</v>
      </c>
      <c r="I14" s="20" t="s">
        <v>25</v>
      </c>
      <c r="J14" s="13"/>
      <c r="K14" s="13"/>
      <c r="R14" s="13"/>
      <c r="X14" s="13"/>
      <c r="AD14" s="13"/>
      <c r="AE14" s="13"/>
    </row>
    <row r="15" spans="1:31" s="12" customFormat="1" ht="30" customHeight="1">
      <c r="A15" s="10">
        <v>13</v>
      </c>
      <c r="B15" s="10" t="s">
        <v>6</v>
      </c>
      <c r="C15" s="31">
        <v>19</v>
      </c>
      <c r="D15" s="39" t="s">
        <v>115</v>
      </c>
      <c r="E15" s="10">
        <v>3</v>
      </c>
      <c r="F15" s="10">
        <v>10</v>
      </c>
      <c r="G15" s="19" t="s">
        <v>123</v>
      </c>
      <c r="H15" s="19" t="s">
        <v>15</v>
      </c>
      <c r="I15" s="20" t="s">
        <v>25</v>
      </c>
      <c r="J15" s="13"/>
      <c r="K15" s="13"/>
      <c r="R15" s="13"/>
      <c r="X15" s="13"/>
      <c r="AD15" s="13"/>
      <c r="AE15" s="13"/>
    </row>
    <row r="16" spans="1:31" s="12" customFormat="1" ht="30" customHeight="1">
      <c r="A16" s="10">
        <v>14</v>
      </c>
      <c r="B16" s="10" t="s">
        <v>6</v>
      </c>
      <c r="C16" s="31">
        <v>19</v>
      </c>
      <c r="D16" s="39" t="s">
        <v>116</v>
      </c>
      <c r="E16" s="10">
        <v>4</v>
      </c>
      <c r="F16" s="10">
        <v>10</v>
      </c>
      <c r="G16" s="19" t="s">
        <v>121</v>
      </c>
      <c r="H16" s="19" t="s">
        <v>15</v>
      </c>
      <c r="I16" s="20" t="s">
        <v>25</v>
      </c>
      <c r="J16" s="13"/>
      <c r="K16" s="13"/>
      <c r="R16" s="13"/>
      <c r="X16" s="13"/>
      <c r="AD16" s="13"/>
      <c r="AE16" s="13"/>
    </row>
    <row r="17" spans="1:31" s="12" customFormat="1" ht="30" customHeight="1">
      <c r="A17" s="10">
        <v>15</v>
      </c>
      <c r="B17" s="10" t="s">
        <v>6</v>
      </c>
      <c r="C17" s="31">
        <v>19</v>
      </c>
      <c r="D17" s="39" t="s">
        <v>117</v>
      </c>
      <c r="E17" s="10">
        <v>2</v>
      </c>
      <c r="F17" s="10">
        <v>6</v>
      </c>
      <c r="G17" s="19" t="s">
        <v>120</v>
      </c>
      <c r="H17" s="19" t="s">
        <v>15</v>
      </c>
      <c r="I17" s="20" t="s">
        <v>25</v>
      </c>
      <c r="J17" s="13"/>
      <c r="K17" s="13"/>
      <c r="R17" s="13"/>
      <c r="X17" s="13"/>
      <c r="AD17" s="13"/>
      <c r="AE17" s="13"/>
    </row>
    <row r="18" spans="1:31" s="12" customFormat="1" ht="30" customHeight="1">
      <c r="A18" s="10">
        <v>16</v>
      </c>
      <c r="B18" s="10" t="s">
        <v>6</v>
      </c>
      <c r="C18" s="31">
        <v>19</v>
      </c>
      <c r="D18" s="39" t="s">
        <v>118</v>
      </c>
      <c r="E18" s="10">
        <v>3</v>
      </c>
      <c r="F18" s="10">
        <v>8</v>
      </c>
      <c r="G18" s="19" t="s">
        <v>122</v>
      </c>
      <c r="H18" s="19" t="s">
        <v>15</v>
      </c>
      <c r="I18" s="20" t="s">
        <v>25</v>
      </c>
      <c r="J18" s="13"/>
      <c r="K18" s="13"/>
      <c r="R18" s="13"/>
      <c r="X18" s="13"/>
      <c r="AD18" s="13"/>
      <c r="AE18" s="13"/>
    </row>
    <row r="19" spans="1:31" s="12" customFormat="1" ht="30" customHeight="1">
      <c r="A19" s="10">
        <v>17</v>
      </c>
      <c r="B19" s="10" t="s">
        <v>6</v>
      </c>
      <c r="C19" s="31">
        <v>19</v>
      </c>
      <c r="D19" s="39" t="s">
        <v>119</v>
      </c>
      <c r="E19" s="10">
        <v>3</v>
      </c>
      <c r="F19" s="10">
        <v>6</v>
      </c>
      <c r="G19" s="19" t="s">
        <v>208</v>
      </c>
      <c r="H19" s="19" t="s">
        <v>15</v>
      </c>
      <c r="I19" s="20" t="s">
        <v>25</v>
      </c>
      <c r="J19" s="13"/>
      <c r="K19" s="13"/>
      <c r="R19" s="13"/>
      <c r="X19" s="13"/>
      <c r="AD19" s="13"/>
      <c r="AE19" s="13"/>
    </row>
    <row r="20" spans="1:31" s="12" customFormat="1" ht="30" customHeight="1">
      <c r="A20" s="10">
        <v>18</v>
      </c>
      <c r="B20" s="10" t="s">
        <v>6</v>
      </c>
      <c r="C20" s="31">
        <v>23</v>
      </c>
      <c r="D20" s="39" t="s">
        <v>129</v>
      </c>
      <c r="E20" s="10">
        <v>4</v>
      </c>
      <c r="F20" s="10">
        <v>6</v>
      </c>
      <c r="G20" s="19" t="s">
        <v>130</v>
      </c>
      <c r="H20" s="19" t="s">
        <v>131</v>
      </c>
      <c r="I20" s="35" t="s">
        <v>132</v>
      </c>
      <c r="J20" s="13"/>
      <c r="K20" s="13"/>
      <c r="R20" s="13"/>
      <c r="X20" s="13"/>
      <c r="AD20" s="13"/>
      <c r="AE20" s="13"/>
    </row>
    <row r="21" spans="1:31" s="12" customFormat="1" ht="30" customHeight="1">
      <c r="A21" s="10">
        <v>19</v>
      </c>
      <c r="B21" s="10" t="s">
        <v>6</v>
      </c>
      <c r="C21" s="31">
        <v>26</v>
      </c>
      <c r="D21" s="10" t="s">
        <v>175</v>
      </c>
      <c r="E21" s="10">
        <v>2</v>
      </c>
      <c r="F21" s="10">
        <v>10</v>
      </c>
      <c r="G21" s="19" t="s">
        <v>236</v>
      </c>
      <c r="H21" s="19" t="s">
        <v>79</v>
      </c>
      <c r="I21" s="20" t="s">
        <v>80</v>
      </c>
      <c r="J21" s="13"/>
      <c r="K21" s="13"/>
      <c r="R21" s="13"/>
      <c r="X21" s="13"/>
      <c r="AD21" s="13"/>
      <c r="AE21" s="13"/>
    </row>
    <row r="22" spans="1:31" s="12" customFormat="1" ht="33.75" customHeight="1">
      <c r="A22" s="10">
        <v>20</v>
      </c>
      <c r="B22" s="10" t="s">
        <v>6</v>
      </c>
      <c r="C22" s="31">
        <v>26</v>
      </c>
      <c r="D22" s="10" t="s">
        <v>181</v>
      </c>
      <c r="E22" s="10">
        <v>3</v>
      </c>
      <c r="F22" s="10">
        <v>9</v>
      </c>
      <c r="G22" s="19" t="s">
        <v>237</v>
      </c>
      <c r="H22" s="19" t="s">
        <v>79</v>
      </c>
      <c r="I22" s="20" t="s">
        <v>80</v>
      </c>
      <c r="J22" s="13"/>
      <c r="K22" s="13"/>
      <c r="R22" s="13"/>
      <c r="X22" s="13"/>
      <c r="AD22" s="13"/>
      <c r="AE22" s="13"/>
    </row>
    <row r="23" spans="1:31" s="12" customFormat="1" ht="30" customHeight="1">
      <c r="A23" s="10">
        <v>21</v>
      </c>
      <c r="B23" s="10" t="s">
        <v>6</v>
      </c>
      <c r="C23" s="31">
        <v>26</v>
      </c>
      <c r="D23" s="10" t="s">
        <v>17</v>
      </c>
      <c r="E23" s="19">
        <v>3</v>
      </c>
      <c r="F23" s="19">
        <v>10</v>
      </c>
      <c r="G23" s="19" t="s">
        <v>235</v>
      </c>
      <c r="H23" s="19" t="s">
        <v>79</v>
      </c>
      <c r="I23" s="20" t="s">
        <v>80</v>
      </c>
      <c r="J23" s="13"/>
      <c r="K23" s="13"/>
      <c r="R23" s="13"/>
      <c r="X23" s="13"/>
      <c r="AD23" s="13"/>
      <c r="AE23" s="13"/>
    </row>
    <row r="24" spans="1:31" s="12" customFormat="1" ht="30.75" customHeight="1">
      <c r="A24" s="10">
        <v>22</v>
      </c>
      <c r="B24" s="10" t="s">
        <v>6</v>
      </c>
      <c r="C24" s="31">
        <v>28</v>
      </c>
      <c r="D24" s="39" t="s">
        <v>266</v>
      </c>
      <c r="E24" s="10">
        <v>4</v>
      </c>
      <c r="F24" s="10">
        <v>14</v>
      </c>
      <c r="G24" s="19" t="s">
        <v>194</v>
      </c>
      <c r="H24" s="19" t="s">
        <v>195</v>
      </c>
      <c r="I24" s="35" t="s">
        <v>196</v>
      </c>
      <c r="J24" s="13"/>
      <c r="K24" s="13"/>
      <c r="R24" s="13"/>
      <c r="X24" s="13"/>
      <c r="AD24" s="13"/>
      <c r="AE24" s="13"/>
    </row>
    <row r="25" spans="1:31" s="12" customFormat="1" ht="30" customHeight="1">
      <c r="A25" s="10">
        <v>23</v>
      </c>
      <c r="B25" s="10" t="s">
        <v>6</v>
      </c>
      <c r="C25" s="31">
        <v>29</v>
      </c>
      <c r="D25" s="39" t="s">
        <v>76</v>
      </c>
      <c r="E25" s="10">
        <v>3</v>
      </c>
      <c r="F25" s="10">
        <v>17</v>
      </c>
      <c r="G25" s="19" t="s">
        <v>77</v>
      </c>
      <c r="H25" s="19" t="s">
        <v>77</v>
      </c>
      <c r="I25" s="20" t="s">
        <v>78</v>
      </c>
      <c r="J25" s="13"/>
      <c r="K25" s="13"/>
      <c r="R25" s="13"/>
      <c r="X25" s="13"/>
      <c r="AD25" s="13"/>
      <c r="AE25" s="13"/>
    </row>
    <row r="26" spans="1:31" s="12" customFormat="1" ht="30" customHeight="1">
      <c r="A26" s="10">
        <v>24</v>
      </c>
      <c r="B26" s="10" t="s">
        <v>6</v>
      </c>
      <c r="C26" s="31">
        <v>32</v>
      </c>
      <c r="D26" s="39" t="s">
        <v>136</v>
      </c>
      <c r="E26" s="10">
        <v>4</v>
      </c>
      <c r="F26" s="10">
        <v>10</v>
      </c>
      <c r="G26" s="19" t="s">
        <v>135</v>
      </c>
      <c r="H26" s="19" t="s">
        <v>133</v>
      </c>
      <c r="I26" s="20" t="s">
        <v>134</v>
      </c>
      <c r="J26" s="13"/>
      <c r="K26" s="13"/>
      <c r="R26" s="13"/>
      <c r="X26" s="13"/>
      <c r="AD26" s="13"/>
      <c r="AE26" s="13"/>
    </row>
    <row r="27" spans="1:31" s="12" customFormat="1" ht="30" customHeight="1">
      <c r="A27" s="10">
        <v>25</v>
      </c>
      <c r="B27" s="10" t="s">
        <v>6</v>
      </c>
      <c r="C27" s="31">
        <v>32</v>
      </c>
      <c r="D27" s="39" t="s">
        <v>137</v>
      </c>
      <c r="E27" s="10">
        <v>3</v>
      </c>
      <c r="F27" s="10">
        <v>10</v>
      </c>
      <c r="G27" s="19" t="s">
        <v>138</v>
      </c>
      <c r="H27" s="19" t="s">
        <v>133</v>
      </c>
      <c r="I27" s="20" t="s">
        <v>134</v>
      </c>
      <c r="J27" s="13"/>
      <c r="K27" s="13"/>
      <c r="R27" s="13"/>
      <c r="X27" s="13"/>
      <c r="AD27" s="13"/>
      <c r="AE27" s="13"/>
    </row>
    <row r="28" spans="1:31" s="12" customFormat="1" ht="30" customHeight="1">
      <c r="A28" s="10">
        <v>26</v>
      </c>
      <c r="B28" s="10" t="s">
        <v>6</v>
      </c>
      <c r="C28" s="31">
        <v>32</v>
      </c>
      <c r="D28" s="39" t="s">
        <v>139</v>
      </c>
      <c r="E28" s="10">
        <v>4</v>
      </c>
      <c r="F28" s="10">
        <v>10</v>
      </c>
      <c r="G28" s="19" t="s">
        <v>140</v>
      </c>
      <c r="H28" s="19" t="s">
        <v>133</v>
      </c>
      <c r="I28" s="20" t="s">
        <v>134</v>
      </c>
      <c r="J28" s="13"/>
      <c r="K28" s="13"/>
      <c r="R28" s="13"/>
      <c r="X28" s="13"/>
      <c r="AD28" s="13"/>
      <c r="AE28" s="13"/>
    </row>
    <row r="29" spans="1:31" s="12" customFormat="1" ht="30" customHeight="1">
      <c r="A29" s="10">
        <v>27</v>
      </c>
      <c r="B29" s="10" t="s">
        <v>6</v>
      </c>
      <c r="C29" s="31">
        <v>32</v>
      </c>
      <c r="D29" s="39" t="s">
        <v>141</v>
      </c>
      <c r="E29" s="10">
        <v>4</v>
      </c>
      <c r="F29" s="10">
        <v>10</v>
      </c>
      <c r="G29" s="19" t="s">
        <v>142</v>
      </c>
      <c r="H29" s="19" t="s">
        <v>133</v>
      </c>
      <c r="I29" s="20" t="s">
        <v>134</v>
      </c>
      <c r="J29" s="13"/>
      <c r="K29" s="13"/>
      <c r="R29" s="13"/>
      <c r="X29" s="13"/>
      <c r="AD29" s="13"/>
      <c r="AE29" s="13"/>
    </row>
    <row r="30" spans="1:31" s="12" customFormat="1" ht="44.25" customHeight="1">
      <c r="A30" s="10">
        <v>28</v>
      </c>
      <c r="B30" s="10" t="s">
        <v>6</v>
      </c>
      <c r="C30" s="31">
        <v>32</v>
      </c>
      <c r="D30" s="39" t="s">
        <v>273</v>
      </c>
      <c r="E30" s="10">
        <v>4</v>
      </c>
      <c r="F30" s="10">
        <v>7</v>
      </c>
      <c r="G30" s="19" t="s">
        <v>143</v>
      </c>
      <c r="H30" s="19" t="s">
        <v>133</v>
      </c>
      <c r="I30" s="20" t="s">
        <v>134</v>
      </c>
      <c r="J30" s="13"/>
      <c r="K30" s="13"/>
      <c r="R30" s="13"/>
      <c r="X30" s="13"/>
      <c r="AD30" s="13"/>
      <c r="AE30" s="13"/>
    </row>
    <row r="31" spans="1:31" s="12" customFormat="1" ht="30" customHeight="1">
      <c r="A31" s="10">
        <v>29</v>
      </c>
      <c r="B31" s="10" t="s">
        <v>6</v>
      </c>
      <c r="C31" s="31">
        <v>32</v>
      </c>
      <c r="D31" s="39" t="s">
        <v>43</v>
      </c>
      <c r="E31" s="10">
        <v>3</v>
      </c>
      <c r="F31" s="10">
        <v>10</v>
      </c>
      <c r="G31" s="19" t="s">
        <v>144</v>
      </c>
      <c r="H31" s="19" t="s">
        <v>133</v>
      </c>
      <c r="I31" s="20" t="s">
        <v>134</v>
      </c>
      <c r="J31" s="13"/>
      <c r="K31" s="13"/>
      <c r="R31" s="13"/>
      <c r="X31" s="13"/>
      <c r="AD31" s="13"/>
      <c r="AE31" s="13"/>
    </row>
    <row r="32" spans="1:31" s="12" customFormat="1" ht="30" customHeight="1">
      <c r="A32" s="10">
        <v>30</v>
      </c>
      <c r="B32" s="10" t="s">
        <v>6</v>
      </c>
      <c r="C32" s="31">
        <v>32</v>
      </c>
      <c r="D32" s="39" t="s">
        <v>145</v>
      </c>
      <c r="E32" s="10">
        <v>4</v>
      </c>
      <c r="F32" s="10">
        <v>11</v>
      </c>
      <c r="G32" s="19" t="s">
        <v>146</v>
      </c>
      <c r="H32" s="19" t="s">
        <v>133</v>
      </c>
      <c r="I32" s="20" t="s">
        <v>134</v>
      </c>
      <c r="J32" s="13"/>
      <c r="K32" s="13"/>
      <c r="R32" s="13"/>
      <c r="X32" s="13"/>
      <c r="AD32" s="13"/>
      <c r="AE32" s="13"/>
    </row>
    <row r="33" spans="1:31" s="12" customFormat="1" ht="30" customHeight="1">
      <c r="A33" s="10">
        <v>31</v>
      </c>
      <c r="B33" s="10" t="s">
        <v>6</v>
      </c>
      <c r="C33" s="31">
        <v>32</v>
      </c>
      <c r="D33" s="39" t="s">
        <v>202</v>
      </c>
      <c r="E33" s="10">
        <v>2</v>
      </c>
      <c r="F33" s="10">
        <v>10</v>
      </c>
      <c r="G33" s="19" t="s">
        <v>221</v>
      </c>
      <c r="H33" s="19" t="s">
        <v>133</v>
      </c>
      <c r="I33" s="20" t="s">
        <v>134</v>
      </c>
      <c r="J33" s="13"/>
      <c r="K33" s="13"/>
      <c r="R33" s="13"/>
      <c r="X33" s="13"/>
      <c r="AD33" s="13"/>
      <c r="AE33" s="13"/>
    </row>
    <row r="34" spans="1:31" s="12" customFormat="1" ht="30" customHeight="1">
      <c r="A34" s="10">
        <v>32</v>
      </c>
      <c r="B34" s="10" t="s">
        <v>6</v>
      </c>
      <c r="C34" s="31">
        <v>34</v>
      </c>
      <c r="D34" s="39" t="s">
        <v>17</v>
      </c>
      <c r="E34" s="10">
        <v>4</v>
      </c>
      <c r="F34" s="10">
        <v>10</v>
      </c>
      <c r="G34" s="19" t="s">
        <v>18</v>
      </c>
      <c r="H34" s="19" t="s">
        <v>19</v>
      </c>
      <c r="I34" s="20" t="s">
        <v>16</v>
      </c>
      <c r="J34" s="13"/>
      <c r="K34" s="13"/>
      <c r="R34" s="13"/>
      <c r="X34" s="13"/>
      <c r="AD34" s="13"/>
      <c r="AE34" s="13"/>
    </row>
    <row r="35" spans="1:31" s="12" customFormat="1" ht="30" customHeight="1">
      <c r="A35" s="10">
        <v>33</v>
      </c>
      <c r="B35" s="10" t="s">
        <v>6</v>
      </c>
      <c r="C35" s="31">
        <v>34</v>
      </c>
      <c r="D35" s="39" t="s">
        <v>21</v>
      </c>
      <c r="E35" s="10">
        <v>3</v>
      </c>
      <c r="F35" s="10">
        <v>10</v>
      </c>
      <c r="G35" s="19" t="s">
        <v>20</v>
      </c>
      <c r="H35" s="19" t="s">
        <v>19</v>
      </c>
      <c r="I35" s="20" t="s">
        <v>16</v>
      </c>
      <c r="J35" s="13"/>
      <c r="K35" s="13"/>
      <c r="R35" s="13"/>
      <c r="X35" s="13"/>
      <c r="AD35" s="13"/>
      <c r="AE35" s="13"/>
    </row>
    <row r="36" spans="1:31" s="12" customFormat="1" ht="36.75" customHeight="1">
      <c r="A36" s="10">
        <v>34</v>
      </c>
      <c r="B36" s="10" t="s">
        <v>6</v>
      </c>
      <c r="C36" s="31">
        <v>34</v>
      </c>
      <c r="D36" s="39" t="s">
        <v>22</v>
      </c>
      <c r="E36" s="10">
        <v>4</v>
      </c>
      <c r="F36" s="10">
        <v>10</v>
      </c>
      <c r="G36" s="19" t="s">
        <v>23</v>
      </c>
      <c r="H36" s="19" t="s">
        <v>19</v>
      </c>
      <c r="I36" s="20" t="s">
        <v>16</v>
      </c>
      <c r="J36" s="13"/>
      <c r="K36" s="13"/>
      <c r="R36" s="13"/>
      <c r="X36" s="13"/>
      <c r="AD36" s="13"/>
      <c r="AE36" s="13"/>
    </row>
    <row r="37" spans="1:31" s="12" customFormat="1" ht="30" customHeight="1">
      <c r="A37" s="10">
        <v>35</v>
      </c>
      <c r="B37" s="10" t="s">
        <v>6</v>
      </c>
      <c r="C37" s="31">
        <v>47</v>
      </c>
      <c r="D37" s="39" t="s">
        <v>69</v>
      </c>
      <c r="E37" s="10">
        <v>4</v>
      </c>
      <c r="F37" s="10">
        <v>10</v>
      </c>
      <c r="G37" s="19" t="s">
        <v>70</v>
      </c>
      <c r="H37" s="19" t="s">
        <v>71</v>
      </c>
      <c r="I37" s="20" t="s">
        <v>46</v>
      </c>
      <c r="J37" s="13"/>
      <c r="K37" s="13"/>
      <c r="R37" s="13"/>
      <c r="X37" s="13"/>
      <c r="AD37" s="13"/>
      <c r="AE37" s="13"/>
    </row>
    <row r="38" spans="1:31" s="12" customFormat="1" ht="30" customHeight="1">
      <c r="A38" s="10">
        <v>36</v>
      </c>
      <c r="B38" s="10" t="s">
        <v>6</v>
      </c>
      <c r="C38" s="31">
        <v>47</v>
      </c>
      <c r="D38" s="39" t="s">
        <v>36</v>
      </c>
      <c r="E38" s="10">
        <v>3</v>
      </c>
      <c r="F38" s="10">
        <v>9</v>
      </c>
      <c r="G38" s="19" t="s">
        <v>42</v>
      </c>
      <c r="H38" s="19" t="s">
        <v>10</v>
      </c>
      <c r="I38" s="20" t="s">
        <v>46</v>
      </c>
      <c r="J38" s="13"/>
      <c r="K38" s="13"/>
      <c r="R38" s="13"/>
      <c r="X38" s="13"/>
      <c r="AD38" s="13"/>
      <c r="AE38" s="13"/>
    </row>
    <row r="39" spans="1:31" s="12" customFormat="1" ht="30" customHeight="1">
      <c r="A39" s="10">
        <v>37</v>
      </c>
      <c r="B39" s="10" t="s">
        <v>6</v>
      </c>
      <c r="C39" s="31">
        <v>53</v>
      </c>
      <c r="D39" s="39" t="s">
        <v>36</v>
      </c>
      <c r="E39" s="10">
        <v>2</v>
      </c>
      <c r="F39" s="10">
        <v>19</v>
      </c>
      <c r="G39" s="19" t="s">
        <v>124</v>
      </c>
      <c r="H39" s="19" t="s">
        <v>95</v>
      </c>
      <c r="I39" s="35" t="s">
        <v>93</v>
      </c>
      <c r="J39" s="13"/>
      <c r="K39" s="13"/>
      <c r="R39" s="13"/>
      <c r="X39" s="13"/>
      <c r="AD39" s="13"/>
      <c r="AE39" s="13"/>
    </row>
    <row r="40" spans="1:31" s="12" customFormat="1" ht="30" customHeight="1">
      <c r="A40" s="10">
        <v>38</v>
      </c>
      <c r="B40" s="10" t="s">
        <v>6</v>
      </c>
      <c r="C40" s="31">
        <v>53</v>
      </c>
      <c r="D40" s="39" t="s">
        <v>40</v>
      </c>
      <c r="E40" s="10">
        <v>4</v>
      </c>
      <c r="F40" s="10">
        <v>23</v>
      </c>
      <c r="G40" s="19" t="s">
        <v>94</v>
      </c>
      <c r="H40" s="19" t="s">
        <v>95</v>
      </c>
      <c r="I40" s="35" t="s">
        <v>93</v>
      </c>
      <c r="J40" s="13"/>
      <c r="K40" s="13"/>
      <c r="R40" s="13"/>
      <c r="X40" s="13"/>
      <c r="AD40" s="13"/>
      <c r="AE40" s="13"/>
    </row>
    <row r="41" spans="1:31" s="12" customFormat="1" ht="30" customHeight="1">
      <c r="A41" s="10">
        <v>39</v>
      </c>
      <c r="B41" s="10" t="s">
        <v>6</v>
      </c>
      <c r="C41" s="31">
        <v>63</v>
      </c>
      <c r="D41" s="40" t="s">
        <v>43</v>
      </c>
      <c r="E41" s="10">
        <v>4</v>
      </c>
      <c r="F41" s="10">
        <v>13</v>
      </c>
      <c r="G41" s="22" t="s">
        <v>159</v>
      </c>
      <c r="H41" s="22" t="s">
        <v>158</v>
      </c>
      <c r="I41" s="24" t="s">
        <v>157</v>
      </c>
      <c r="J41" s="13"/>
      <c r="K41" s="13"/>
      <c r="R41" s="13"/>
      <c r="X41" s="13"/>
      <c r="AD41" s="13"/>
      <c r="AE41" s="13"/>
    </row>
    <row r="42" spans="1:31" s="12" customFormat="1" ht="30" customHeight="1">
      <c r="A42" s="10">
        <v>40</v>
      </c>
      <c r="B42" s="10" t="s">
        <v>6</v>
      </c>
      <c r="C42" s="31">
        <v>63</v>
      </c>
      <c r="D42" s="40" t="s">
        <v>160</v>
      </c>
      <c r="E42" s="10">
        <v>3</v>
      </c>
      <c r="F42" s="10">
        <v>11</v>
      </c>
      <c r="G42" s="22" t="s">
        <v>161</v>
      </c>
      <c r="H42" s="22" t="s">
        <v>158</v>
      </c>
      <c r="I42" s="24" t="s">
        <v>157</v>
      </c>
      <c r="J42" s="13"/>
      <c r="K42" s="13"/>
      <c r="R42" s="13"/>
      <c r="X42" s="13"/>
      <c r="AD42" s="13"/>
      <c r="AE42" s="13"/>
    </row>
    <row r="43" spans="1:31" s="12" customFormat="1" ht="30" customHeight="1">
      <c r="A43" s="10">
        <v>41</v>
      </c>
      <c r="B43" s="10" t="s">
        <v>6</v>
      </c>
      <c r="C43" s="31">
        <v>63</v>
      </c>
      <c r="D43" s="40" t="s">
        <v>36</v>
      </c>
      <c r="E43" s="10">
        <v>3</v>
      </c>
      <c r="F43" s="10">
        <v>8</v>
      </c>
      <c r="G43" s="22" t="s">
        <v>162</v>
      </c>
      <c r="H43" s="22" t="s">
        <v>158</v>
      </c>
      <c r="I43" s="24" t="s">
        <v>157</v>
      </c>
      <c r="J43" s="13"/>
      <c r="K43" s="13"/>
      <c r="R43" s="13"/>
      <c r="X43" s="13"/>
      <c r="AD43" s="13"/>
      <c r="AE43" s="13"/>
    </row>
    <row r="44" spans="1:31" s="12" customFormat="1" ht="30" customHeight="1">
      <c r="A44" s="37">
        <v>42</v>
      </c>
      <c r="B44" s="10" t="s">
        <v>6</v>
      </c>
      <c r="C44" s="31">
        <v>63</v>
      </c>
      <c r="D44" s="40" t="s">
        <v>137</v>
      </c>
      <c r="E44" s="10">
        <v>4</v>
      </c>
      <c r="F44" s="10">
        <v>5</v>
      </c>
      <c r="G44" s="22" t="s">
        <v>163</v>
      </c>
      <c r="H44" s="22" t="s">
        <v>158</v>
      </c>
      <c r="I44" s="24" t="s">
        <v>157</v>
      </c>
      <c r="J44" s="13"/>
      <c r="K44" s="13"/>
      <c r="R44" s="13"/>
      <c r="X44" s="13"/>
      <c r="AD44" s="13"/>
      <c r="AE44" s="13"/>
    </row>
    <row r="45" spans="1:31" s="12" customFormat="1" ht="30" customHeight="1">
      <c r="A45" s="37">
        <v>43</v>
      </c>
      <c r="B45" s="10" t="s">
        <v>6</v>
      </c>
      <c r="C45" s="31">
        <v>63</v>
      </c>
      <c r="D45" s="40" t="s">
        <v>72</v>
      </c>
      <c r="E45" s="10">
        <v>2</v>
      </c>
      <c r="F45" s="10">
        <v>12</v>
      </c>
      <c r="G45" s="22" t="s">
        <v>164</v>
      </c>
      <c r="H45" s="22" t="s">
        <v>158</v>
      </c>
      <c r="I45" s="24" t="s">
        <v>157</v>
      </c>
      <c r="J45" s="13"/>
      <c r="K45" s="13"/>
      <c r="R45" s="13"/>
      <c r="X45" s="13"/>
      <c r="AD45" s="13"/>
      <c r="AE45" s="13"/>
    </row>
    <row r="46" spans="1:31" s="12" customFormat="1" ht="30" customHeight="1">
      <c r="A46" s="37">
        <v>44</v>
      </c>
      <c r="B46" s="10" t="s">
        <v>6</v>
      </c>
      <c r="C46" s="31">
        <v>72</v>
      </c>
      <c r="D46" s="39" t="s">
        <v>106</v>
      </c>
      <c r="E46" s="10">
        <v>4</v>
      </c>
      <c r="F46" s="10">
        <v>5</v>
      </c>
      <c r="G46" s="19" t="s">
        <v>107</v>
      </c>
      <c r="H46" s="19" t="s">
        <v>108</v>
      </c>
      <c r="I46" s="20" t="s">
        <v>109</v>
      </c>
      <c r="J46" s="13"/>
      <c r="K46" s="13"/>
      <c r="R46" s="13"/>
      <c r="X46" s="13"/>
      <c r="AD46" s="13"/>
      <c r="AE46" s="13"/>
    </row>
    <row r="47" spans="1:31" s="12" customFormat="1" ht="30" customHeight="1">
      <c r="A47" s="37">
        <v>45</v>
      </c>
      <c r="B47" s="10" t="s">
        <v>6</v>
      </c>
      <c r="C47" s="31">
        <v>73</v>
      </c>
      <c r="D47" s="39" t="s">
        <v>259</v>
      </c>
      <c r="E47" s="10">
        <v>3</v>
      </c>
      <c r="F47" s="10">
        <v>6</v>
      </c>
      <c r="G47" s="19" t="s">
        <v>189</v>
      </c>
      <c r="H47" s="19" t="s">
        <v>187</v>
      </c>
      <c r="I47" s="20" t="s">
        <v>188</v>
      </c>
      <c r="J47" s="13"/>
      <c r="K47" s="13"/>
      <c r="R47" s="13"/>
      <c r="X47" s="13"/>
      <c r="AD47" s="13"/>
      <c r="AE47" s="13"/>
    </row>
    <row r="48" spans="1:31" s="12" customFormat="1" ht="30" customHeight="1">
      <c r="A48" s="37">
        <v>46</v>
      </c>
      <c r="B48" s="10" t="s">
        <v>6</v>
      </c>
      <c r="C48" s="31">
        <v>73</v>
      </c>
      <c r="D48" s="39" t="s">
        <v>260</v>
      </c>
      <c r="E48" s="10">
        <v>2</v>
      </c>
      <c r="F48" s="10">
        <v>5</v>
      </c>
      <c r="G48" s="19" t="s">
        <v>190</v>
      </c>
      <c r="H48" s="19" t="s">
        <v>187</v>
      </c>
      <c r="I48" s="35" t="s">
        <v>188</v>
      </c>
      <c r="J48" s="13"/>
      <c r="K48" s="13"/>
      <c r="R48" s="13"/>
      <c r="X48" s="13"/>
      <c r="AD48" s="13"/>
      <c r="AE48" s="13"/>
    </row>
    <row r="49" spans="1:31" s="12" customFormat="1" ht="30" customHeight="1">
      <c r="A49" s="37">
        <v>47</v>
      </c>
      <c r="B49" s="10" t="s">
        <v>6</v>
      </c>
      <c r="C49" s="31">
        <v>73</v>
      </c>
      <c r="D49" s="10" t="s">
        <v>261</v>
      </c>
      <c r="E49" s="10">
        <v>3</v>
      </c>
      <c r="F49" s="30"/>
      <c r="G49" s="30"/>
      <c r="H49" s="19" t="s">
        <v>187</v>
      </c>
      <c r="I49" s="35" t="s">
        <v>188</v>
      </c>
      <c r="J49" s="13"/>
      <c r="K49" s="13"/>
      <c r="R49" s="13"/>
      <c r="X49" s="13"/>
      <c r="AD49" s="13"/>
      <c r="AE49" s="13"/>
    </row>
    <row r="50" spans="1:31" s="12" customFormat="1" ht="30" customHeight="1">
      <c r="A50" s="37">
        <v>48</v>
      </c>
      <c r="B50" s="10" t="s">
        <v>6</v>
      </c>
      <c r="C50" s="31">
        <v>73</v>
      </c>
      <c r="D50" s="10" t="s">
        <v>262</v>
      </c>
      <c r="E50" s="10">
        <v>2</v>
      </c>
      <c r="F50" s="30"/>
      <c r="G50" s="30"/>
      <c r="H50" s="19" t="s">
        <v>187</v>
      </c>
      <c r="I50" s="35" t="s">
        <v>188</v>
      </c>
      <c r="J50" s="13"/>
      <c r="K50" s="13"/>
      <c r="R50" s="13"/>
      <c r="X50" s="13"/>
      <c r="AD50" s="13"/>
      <c r="AE50" s="13"/>
    </row>
    <row r="51" spans="1:31" s="12" customFormat="1" ht="30" customHeight="1">
      <c r="A51" s="37">
        <v>49</v>
      </c>
      <c r="B51" s="10" t="s">
        <v>6</v>
      </c>
      <c r="C51" s="31">
        <v>74</v>
      </c>
      <c r="D51" s="39" t="s">
        <v>222</v>
      </c>
      <c r="E51" s="10">
        <v>4</v>
      </c>
      <c r="F51" s="10">
        <v>10</v>
      </c>
      <c r="G51" s="19" t="s">
        <v>223</v>
      </c>
      <c r="H51" s="19" t="s">
        <v>225</v>
      </c>
      <c r="I51" s="24" t="s">
        <v>224</v>
      </c>
      <c r="J51" s="13"/>
      <c r="K51" s="13"/>
      <c r="R51" s="13"/>
      <c r="X51" s="13"/>
      <c r="AD51" s="13"/>
      <c r="AE51" s="13"/>
    </row>
    <row r="52" spans="1:31" s="12" customFormat="1" ht="30" customHeight="1">
      <c r="A52" s="37">
        <v>50</v>
      </c>
      <c r="B52" s="10" t="s">
        <v>6</v>
      </c>
      <c r="C52" s="31">
        <v>74</v>
      </c>
      <c r="D52" s="39" t="s">
        <v>226</v>
      </c>
      <c r="E52" s="10">
        <v>2</v>
      </c>
      <c r="F52" s="10">
        <v>7</v>
      </c>
      <c r="G52" s="19" t="s">
        <v>227</v>
      </c>
      <c r="H52" s="19" t="s">
        <v>225</v>
      </c>
      <c r="I52" s="24" t="s">
        <v>224</v>
      </c>
      <c r="J52" s="13"/>
      <c r="K52" s="13"/>
      <c r="R52" s="13"/>
      <c r="X52" s="13"/>
      <c r="AD52" s="13"/>
      <c r="AE52" s="13"/>
    </row>
    <row r="53" spans="1:31" s="12" customFormat="1" ht="30" customHeight="1">
      <c r="A53" s="37">
        <v>51</v>
      </c>
      <c r="B53" s="10" t="s">
        <v>6</v>
      </c>
      <c r="C53" s="31">
        <v>74</v>
      </c>
      <c r="D53" s="39" t="s">
        <v>228</v>
      </c>
      <c r="E53" s="10">
        <v>3</v>
      </c>
      <c r="F53" s="10">
        <v>12</v>
      </c>
      <c r="G53" s="19" t="s">
        <v>229</v>
      </c>
      <c r="H53" s="19" t="s">
        <v>225</v>
      </c>
      <c r="I53" s="24" t="s">
        <v>224</v>
      </c>
      <c r="J53" s="13"/>
      <c r="K53" s="13"/>
      <c r="R53" s="13"/>
      <c r="X53" s="13"/>
      <c r="AD53" s="13"/>
      <c r="AE53" s="13"/>
    </row>
    <row r="54" spans="1:31" s="12" customFormat="1" ht="30" customHeight="1">
      <c r="A54" s="37">
        <v>52</v>
      </c>
      <c r="B54" s="10" t="s">
        <v>6</v>
      </c>
      <c r="C54" s="31">
        <v>79</v>
      </c>
      <c r="D54" s="39" t="s">
        <v>29</v>
      </c>
      <c r="E54" s="10">
        <v>2</v>
      </c>
      <c r="F54" s="10">
        <v>10</v>
      </c>
      <c r="G54" s="19" t="s">
        <v>33</v>
      </c>
      <c r="H54" s="19" t="s">
        <v>34</v>
      </c>
      <c r="I54" s="20" t="s">
        <v>35</v>
      </c>
      <c r="J54" s="13"/>
      <c r="K54" s="13"/>
      <c r="R54" s="13"/>
      <c r="X54" s="13"/>
      <c r="AD54" s="13"/>
      <c r="AE54" s="13"/>
    </row>
    <row r="55" spans="1:31" s="12" customFormat="1" ht="30" customHeight="1">
      <c r="A55" s="37">
        <v>53</v>
      </c>
      <c r="B55" s="10" t="s">
        <v>6</v>
      </c>
      <c r="C55" s="31">
        <v>79</v>
      </c>
      <c r="D55" s="39" t="s">
        <v>36</v>
      </c>
      <c r="E55" s="10">
        <v>3</v>
      </c>
      <c r="F55" s="10">
        <v>9</v>
      </c>
      <c r="G55" s="19" t="s">
        <v>37</v>
      </c>
      <c r="H55" s="19" t="s">
        <v>34</v>
      </c>
      <c r="I55" s="35" t="s">
        <v>35</v>
      </c>
      <c r="J55" s="13"/>
      <c r="K55" s="13"/>
      <c r="R55" s="13"/>
      <c r="X55" s="13"/>
      <c r="AD55" s="13"/>
      <c r="AE55" s="13"/>
    </row>
    <row r="56" spans="1:31" s="12" customFormat="1" ht="30" customHeight="1">
      <c r="A56" s="37">
        <v>54</v>
      </c>
      <c r="B56" s="10" t="s">
        <v>6</v>
      </c>
      <c r="C56" s="31">
        <v>79</v>
      </c>
      <c r="D56" s="39" t="s">
        <v>38</v>
      </c>
      <c r="E56" s="10">
        <v>3</v>
      </c>
      <c r="F56" s="10">
        <v>7</v>
      </c>
      <c r="G56" s="19" t="s">
        <v>39</v>
      </c>
      <c r="H56" s="19" t="s">
        <v>34</v>
      </c>
      <c r="I56" s="20" t="s">
        <v>35</v>
      </c>
      <c r="J56" s="13"/>
      <c r="K56" s="13"/>
      <c r="R56" s="13"/>
      <c r="X56" s="13"/>
      <c r="AD56" s="13"/>
      <c r="AE56" s="13"/>
    </row>
    <row r="57" spans="1:31" s="12" customFormat="1" ht="30" customHeight="1">
      <c r="A57" s="37">
        <v>55</v>
      </c>
      <c r="B57" s="10" t="s">
        <v>6</v>
      </c>
      <c r="C57" s="31">
        <v>79</v>
      </c>
      <c r="D57" s="39" t="s">
        <v>40</v>
      </c>
      <c r="E57" s="10">
        <v>4</v>
      </c>
      <c r="F57" s="10">
        <v>5</v>
      </c>
      <c r="G57" s="19" t="s">
        <v>41</v>
      </c>
      <c r="H57" s="19" t="s">
        <v>34</v>
      </c>
      <c r="I57" s="20" t="s">
        <v>35</v>
      </c>
      <c r="J57" s="13"/>
      <c r="K57" s="13"/>
      <c r="R57" s="13"/>
      <c r="X57" s="13"/>
      <c r="AD57" s="13"/>
      <c r="AE57" s="13"/>
    </row>
    <row r="58" spans="1:31" s="12" customFormat="1" ht="30" customHeight="1">
      <c r="A58" s="37">
        <v>56</v>
      </c>
      <c r="B58" s="10" t="s">
        <v>6</v>
      </c>
      <c r="C58" s="31">
        <v>86</v>
      </c>
      <c r="D58" s="39" t="s">
        <v>96</v>
      </c>
      <c r="E58" s="10">
        <v>3</v>
      </c>
      <c r="F58" s="10">
        <v>8</v>
      </c>
      <c r="G58" s="19" t="s">
        <v>99</v>
      </c>
      <c r="H58" s="19" t="s">
        <v>97</v>
      </c>
      <c r="I58" s="20" t="s">
        <v>98</v>
      </c>
      <c r="J58" s="13"/>
      <c r="K58" s="13"/>
      <c r="R58" s="13"/>
      <c r="X58" s="13"/>
      <c r="AD58" s="13"/>
      <c r="AE58" s="13"/>
    </row>
    <row r="59" spans="1:31" s="12" customFormat="1" ht="30" customHeight="1">
      <c r="A59" s="46">
        <v>57</v>
      </c>
      <c r="B59" s="46" t="s">
        <v>6</v>
      </c>
      <c r="C59" s="47">
        <v>86</v>
      </c>
      <c r="D59" s="48" t="s">
        <v>100</v>
      </c>
      <c r="E59" s="46">
        <v>3</v>
      </c>
      <c r="F59" s="46">
        <v>10</v>
      </c>
      <c r="G59" s="48" t="s">
        <v>101</v>
      </c>
      <c r="H59" s="48" t="s">
        <v>97</v>
      </c>
      <c r="I59" s="52" t="s">
        <v>98</v>
      </c>
      <c r="J59" s="12" t="s">
        <v>267</v>
      </c>
      <c r="K59" s="13"/>
      <c r="R59" s="13"/>
      <c r="X59" s="13"/>
      <c r="AD59" s="13"/>
      <c r="AE59" s="13"/>
    </row>
    <row r="60" spans="1:31" s="12" customFormat="1" ht="30" customHeight="1">
      <c r="A60" s="37">
        <v>58</v>
      </c>
      <c r="B60" s="10" t="s">
        <v>6</v>
      </c>
      <c r="C60" s="31">
        <v>93</v>
      </c>
      <c r="D60" s="39" t="s">
        <v>26</v>
      </c>
      <c r="E60" s="10">
        <v>3</v>
      </c>
      <c r="F60" s="10">
        <v>8</v>
      </c>
      <c r="G60" s="19" t="s">
        <v>27</v>
      </c>
      <c r="H60" s="19" t="s">
        <v>28</v>
      </c>
      <c r="I60" s="20" t="s">
        <v>24</v>
      </c>
      <c r="J60" s="13"/>
      <c r="K60" s="13"/>
      <c r="R60" s="13"/>
      <c r="X60" s="13"/>
      <c r="AD60" s="13"/>
      <c r="AE60" s="13"/>
    </row>
    <row r="61" spans="1:31" s="12" customFormat="1" ht="30" customHeight="1">
      <c r="A61" s="37">
        <v>59</v>
      </c>
      <c r="B61" s="10" t="s">
        <v>6</v>
      </c>
      <c r="C61" s="31">
        <v>93</v>
      </c>
      <c r="D61" s="39" t="s">
        <v>57</v>
      </c>
      <c r="E61" s="10">
        <v>4</v>
      </c>
      <c r="F61" s="10">
        <v>10</v>
      </c>
      <c r="G61" s="19" t="s">
        <v>58</v>
      </c>
      <c r="H61" s="19" t="s">
        <v>56</v>
      </c>
      <c r="I61" s="20" t="s">
        <v>59</v>
      </c>
      <c r="J61" s="13"/>
      <c r="K61" s="13"/>
      <c r="R61" s="13"/>
      <c r="X61" s="13"/>
      <c r="AD61" s="13"/>
      <c r="AE61" s="13"/>
    </row>
    <row r="62" spans="1:31" s="12" customFormat="1" ht="30" customHeight="1">
      <c r="A62" s="37">
        <v>60</v>
      </c>
      <c r="B62" s="10" t="s">
        <v>6</v>
      </c>
      <c r="C62" s="31">
        <v>93</v>
      </c>
      <c r="D62" s="39" t="s">
        <v>165</v>
      </c>
      <c r="E62" s="10">
        <v>2</v>
      </c>
      <c r="F62" s="10">
        <v>10</v>
      </c>
      <c r="G62" s="19" t="s">
        <v>166</v>
      </c>
      <c r="H62" s="19" t="s">
        <v>56</v>
      </c>
      <c r="I62" s="20" t="s">
        <v>167</v>
      </c>
      <c r="J62" s="13"/>
      <c r="K62" s="13"/>
      <c r="R62" s="13"/>
      <c r="X62" s="13"/>
      <c r="AD62" s="13"/>
      <c r="AE62" s="13"/>
    </row>
    <row r="63" spans="1:31" s="12" customFormat="1" ht="30" customHeight="1">
      <c r="A63" s="37">
        <v>61</v>
      </c>
      <c r="B63" s="10" t="s">
        <v>6</v>
      </c>
      <c r="C63" s="31">
        <v>97</v>
      </c>
      <c r="D63" s="39" t="s">
        <v>175</v>
      </c>
      <c r="E63" s="30"/>
      <c r="F63" s="10">
        <v>8</v>
      </c>
      <c r="G63" s="19" t="s">
        <v>212</v>
      </c>
      <c r="H63" s="19" t="s">
        <v>213</v>
      </c>
      <c r="I63" s="26" t="s">
        <v>211</v>
      </c>
      <c r="J63" s="13"/>
      <c r="K63" s="13"/>
      <c r="R63" s="13"/>
      <c r="X63" s="13"/>
      <c r="AD63" s="13"/>
      <c r="AE63" s="13"/>
    </row>
    <row r="64" spans="1:31" s="12" customFormat="1" ht="42" customHeight="1">
      <c r="A64" s="37">
        <v>62</v>
      </c>
      <c r="B64" s="10" t="s">
        <v>6</v>
      </c>
      <c r="C64" s="31">
        <v>97</v>
      </c>
      <c r="D64" s="39" t="s">
        <v>214</v>
      </c>
      <c r="E64" s="30"/>
      <c r="F64" s="10">
        <v>8</v>
      </c>
      <c r="G64" s="19" t="s">
        <v>215</v>
      </c>
      <c r="H64" s="19" t="s">
        <v>213</v>
      </c>
      <c r="I64" s="26" t="s">
        <v>211</v>
      </c>
      <c r="J64" s="13"/>
      <c r="K64" s="13"/>
      <c r="R64" s="13"/>
      <c r="X64" s="13"/>
      <c r="AD64" s="13"/>
      <c r="AE64" s="13"/>
    </row>
    <row r="65" spans="1:31" s="12" customFormat="1" ht="30" customHeight="1">
      <c r="A65" s="37">
        <v>63</v>
      </c>
      <c r="B65" s="10" t="s">
        <v>6</v>
      </c>
      <c r="C65" s="31">
        <v>97</v>
      </c>
      <c r="D65" s="39" t="s">
        <v>216</v>
      </c>
      <c r="E65" s="30"/>
      <c r="F65" s="10">
        <v>5</v>
      </c>
      <c r="G65" s="19" t="s">
        <v>217</v>
      </c>
      <c r="H65" s="19" t="s">
        <v>213</v>
      </c>
      <c r="I65" s="36" t="s">
        <v>211</v>
      </c>
      <c r="J65" s="13"/>
      <c r="K65" s="13"/>
      <c r="R65" s="13"/>
      <c r="X65" s="13"/>
      <c r="AD65" s="13"/>
      <c r="AE65" s="13"/>
    </row>
    <row r="66" spans="1:31" s="12" customFormat="1" ht="30" customHeight="1">
      <c r="A66" s="37">
        <v>64</v>
      </c>
      <c r="B66" s="10" t="s">
        <v>6</v>
      </c>
      <c r="C66" s="31">
        <v>97</v>
      </c>
      <c r="D66" s="39" t="s">
        <v>218</v>
      </c>
      <c r="E66" s="10">
        <v>2</v>
      </c>
      <c r="F66" s="10">
        <v>8</v>
      </c>
      <c r="G66" s="19" t="s">
        <v>219</v>
      </c>
      <c r="H66" s="19" t="s">
        <v>213</v>
      </c>
      <c r="I66" s="36" t="s">
        <v>211</v>
      </c>
      <c r="J66" s="13"/>
      <c r="K66" s="13"/>
      <c r="R66" s="13"/>
      <c r="X66" s="13"/>
      <c r="AD66" s="13"/>
      <c r="AE66" s="13"/>
    </row>
    <row r="67" spans="1:31" s="12" customFormat="1" ht="30" customHeight="1">
      <c r="A67" s="37">
        <v>65</v>
      </c>
      <c r="B67" s="10" t="s">
        <v>6</v>
      </c>
      <c r="C67" s="31">
        <v>99</v>
      </c>
      <c r="D67" s="39" t="s">
        <v>47</v>
      </c>
      <c r="E67" s="10">
        <v>4</v>
      </c>
      <c r="F67" s="10">
        <v>10</v>
      </c>
      <c r="G67" s="19" t="s">
        <v>48</v>
      </c>
      <c r="H67" s="19" t="s">
        <v>9</v>
      </c>
      <c r="I67" s="36" t="s">
        <v>49</v>
      </c>
      <c r="J67" s="13"/>
      <c r="K67" s="13"/>
      <c r="R67" s="13"/>
      <c r="X67" s="13"/>
      <c r="AD67" s="13"/>
      <c r="AE67" s="13"/>
    </row>
    <row r="68" spans="1:31" s="12" customFormat="1" ht="30" customHeight="1">
      <c r="A68" s="37">
        <v>66</v>
      </c>
      <c r="B68" s="10" t="s">
        <v>6</v>
      </c>
      <c r="C68" s="31">
        <v>99</v>
      </c>
      <c r="D68" s="39" t="s">
        <v>102</v>
      </c>
      <c r="E68" s="10">
        <v>2</v>
      </c>
      <c r="F68" s="10">
        <v>5</v>
      </c>
      <c r="G68" s="19" t="s">
        <v>103</v>
      </c>
      <c r="H68" s="19" t="s">
        <v>9</v>
      </c>
      <c r="I68" s="23" t="s">
        <v>49</v>
      </c>
      <c r="J68" s="13"/>
      <c r="K68" s="13"/>
      <c r="R68" s="13"/>
      <c r="X68" s="13"/>
      <c r="AD68" s="13"/>
      <c r="AE68" s="13"/>
    </row>
    <row r="69" spans="1:31" s="12" customFormat="1" ht="30" customHeight="1">
      <c r="A69" s="37">
        <v>67</v>
      </c>
      <c r="B69" s="10" t="s">
        <v>6</v>
      </c>
      <c r="C69" s="31">
        <v>101</v>
      </c>
      <c r="D69" s="39" t="s">
        <v>72</v>
      </c>
      <c r="E69" s="10">
        <v>3</v>
      </c>
      <c r="F69" s="10">
        <v>11</v>
      </c>
      <c r="G69" s="19" t="s">
        <v>73</v>
      </c>
      <c r="H69" s="19" t="s">
        <v>74</v>
      </c>
      <c r="I69" s="23" t="s">
        <v>75</v>
      </c>
      <c r="J69" s="13"/>
      <c r="K69" s="13"/>
      <c r="R69" s="13"/>
      <c r="X69" s="13"/>
      <c r="AD69" s="13"/>
      <c r="AE69" s="13"/>
    </row>
    <row r="70" spans="1:31" s="12" customFormat="1" ht="30" customHeight="1">
      <c r="A70" s="37">
        <v>68</v>
      </c>
      <c r="B70" s="10" t="s">
        <v>6</v>
      </c>
      <c r="C70" s="31">
        <v>101</v>
      </c>
      <c r="D70" s="39" t="s">
        <v>104</v>
      </c>
      <c r="E70" s="10">
        <v>3</v>
      </c>
      <c r="F70" s="10">
        <v>12</v>
      </c>
      <c r="G70" s="19" t="s">
        <v>105</v>
      </c>
      <c r="H70" s="19" t="s">
        <v>74</v>
      </c>
      <c r="I70" s="23" t="s">
        <v>75</v>
      </c>
      <c r="J70" s="13"/>
      <c r="K70" s="13"/>
      <c r="R70" s="13"/>
      <c r="X70" s="13"/>
      <c r="AD70" s="13"/>
      <c r="AE70" s="13"/>
    </row>
    <row r="71" spans="1:31" s="12" customFormat="1" ht="30" customHeight="1">
      <c r="A71" s="37">
        <v>69</v>
      </c>
      <c r="B71" s="39" t="s">
        <v>6</v>
      </c>
      <c r="C71" s="31">
        <v>108</v>
      </c>
      <c r="D71" s="39" t="s">
        <v>240</v>
      </c>
      <c r="E71" s="19">
        <v>4</v>
      </c>
      <c r="F71" s="19">
        <v>11</v>
      </c>
      <c r="G71" s="19" t="s">
        <v>241</v>
      </c>
      <c r="H71" s="19" t="s">
        <v>242</v>
      </c>
      <c r="I71" s="24" t="s">
        <v>243</v>
      </c>
      <c r="J71" s="13"/>
      <c r="K71" s="13"/>
      <c r="R71" s="13"/>
      <c r="X71" s="13"/>
      <c r="AD71" s="13"/>
      <c r="AE71" s="13"/>
    </row>
    <row r="72" spans="1:31" s="12" customFormat="1" ht="30" customHeight="1">
      <c r="A72" s="37">
        <v>70</v>
      </c>
      <c r="B72" s="10" t="s">
        <v>6</v>
      </c>
      <c r="C72" s="31">
        <v>108</v>
      </c>
      <c r="D72" s="39" t="s">
        <v>244</v>
      </c>
      <c r="E72" s="19">
        <v>2</v>
      </c>
      <c r="F72" s="19">
        <v>10</v>
      </c>
      <c r="G72" s="33" t="s">
        <v>245</v>
      </c>
      <c r="H72" s="19" t="s">
        <v>242</v>
      </c>
      <c r="I72" s="24" t="s">
        <v>243</v>
      </c>
      <c r="J72" s="13"/>
      <c r="K72" s="13"/>
      <c r="R72" s="13"/>
      <c r="X72" s="13"/>
      <c r="AD72" s="13"/>
      <c r="AE72" s="13"/>
    </row>
    <row r="73" spans="1:31" s="12" customFormat="1" ht="34.5" customHeight="1">
      <c r="A73" s="37">
        <v>71</v>
      </c>
      <c r="B73" s="10" t="s">
        <v>6</v>
      </c>
      <c r="C73" s="31">
        <v>127</v>
      </c>
      <c r="D73" s="39" t="s">
        <v>36</v>
      </c>
      <c r="E73" s="10">
        <v>3</v>
      </c>
      <c r="F73" s="10">
        <v>8</v>
      </c>
      <c r="G73" s="19" t="s">
        <v>238</v>
      </c>
      <c r="H73" s="19" t="s">
        <v>239</v>
      </c>
      <c r="I73" s="24" t="s">
        <v>220</v>
      </c>
      <c r="J73" s="13"/>
      <c r="K73" s="13"/>
      <c r="R73" s="13"/>
      <c r="X73" s="13"/>
      <c r="AD73" s="13"/>
      <c r="AE73" s="13"/>
    </row>
    <row r="74" spans="1:31" s="12" customFormat="1" ht="30.75" customHeight="1">
      <c r="A74" s="37">
        <v>72</v>
      </c>
      <c r="B74" s="10" t="s">
        <v>6</v>
      </c>
      <c r="C74" s="31">
        <v>135</v>
      </c>
      <c r="D74" s="39" t="s">
        <v>125</v>
      </c>
      <c r="E74" s="10">
        <v>4</v>
      </c>
      <c r="F74" s="10">
        <v>5</v>
      </c>
      <c r="G74" s="19" t="s">
        <v>127</v>
      </c>
      <c r="H74" s="19" t="s">
        <v>128</v>
      </c>
      <c r="I74" s="23" t="s">
        <v>126</v>
      </c>
      <c r="J74" s="13"/>
      <c r="K74" s="13"/>
      <c r="R74" s="13"/>
      <c r="X74" s="13"/>
      <c r="AD74" s="13"/>
      <c r="AE74" s="13"/>
    </row>
    <row r="75" spans="1:31" s="12" customFormat="1" ht="32.25" customHeight="1">
      <c r="A75" s="37">
        <v>73</v>
      </c>
      <c r="B75" s="10" t="s">
        <v>6</v>
      </c>
      <c r="C75" s="31">
        <v>139</v>
      </c>
      <c r="D75" s="39" t="s">
        <v>183</v>
      </c>
      <c r="E75" s="30"/>
      <c r="F75" s="10">
        <v>7</v>
      </c>
      <c r="G75" s="19" t="s">
        <v>184</v>
      </c>
      <c r="H75" s="19" t="s">
        <v>185</v>
      </c>
      <c r="I75" s="20" t="s">
        <v>186</v>
      </c>
      <c r="J75" s="13"/>
      <c r="K75" s="13"/>
      <c r="R75" s="13"/>
      <c r="X75" s="13"/>
      <c r="AD75" s="13"/>
      <c r="AE75" s="13"/>
    </row>
    <row r="76" spans="1:31" s="12" customFormat="1" ht="30" customHeight="1">
      <c r="A76" s="37">
        <v>74</v>
      </c>
      <c r="B76" s="10" t="s">
        <v>6</v>
      </c>
      <c r="C76" s="31">
        <v>139</v>
      </c>
      <c r="D76" s="39" t="s">
        <v>137</v>
      </c>
      <c r="E76" s="30"/>
      <c r="F76" s="10">
        <v>7</v>
      </c>
      <c r="G76" s="19" t="s">
        <v>193</v>
      </c>
      <c r="H76" s="19" t="s">
        <v>192</v>
      </c>
      <c r="I76" s="35" t="s">
        <v>191</v>
      </c>
      <c r="J76" s="13"/>
      <c r="K76" s="13"/>
      <c r="R76" s="13"/>
      <c r="X76" s="13"/>
      <c r="AD76" s="13"/>
      <c r="AE76" s="13"/>
    </row>
    <row r="77" spans="1:31" s="12" customFormat="1" ht="30" customHeight="1">
      <c r="A77" s="37">
        <v>75</v>
      </c>
      <c r="B77" s="10" t="s">
        <v>6</v>
      </c>
      <c r="C77" s="31">
        <v>141</v>
      </c>
      <c r="D77" s="40" t="s">
        <v>72</v>
      </c>
      <c r="E77" s="10">
        <v>4</v>
      </c>
      <c r="F77" s="10">
        <v>12</v>
      </c>
      <c r="G77" s="21" t="s">
        <v>199</v>
      </c>
      <c r="H77" s="25" t="s">
        <v>200</v>
      </c>
      <c r="I77" s="24" t="s">
        <v>201</v>
      </c>
      <c r="J77" s="13"/>
      <c r="K77" s="13"/>
      <c r="R77" s="13"/>
      <c r="X77" s="13"/>
      <c r="AD77" s="13"/>
      <c r="AE77" s="13"/>
    </row>
    <row r="78" spans="1:31" s="12" customFormat="1" ht="38.25" customHeight="1">
      <c r="A78" s="37">
        <v>76</v>
      </c>
      <c r="B78" s="39" t="s">
        <v>6</v>
      </c>
      <c r="C78" s="31">
        <v>141</v>
      </c>
      <c r="D78" s="40" t="s">
        <v>202</v>
      </c>
      <c r="E78" s="10">
        <v>2</v>
      </c>
      <c r="F78" s="10">
        <v>4</v>
      </c>
      <c r="G78" s="34" t="s">
        <v>203</v>
      </c>
      <c r="H78" s="25" t="s">
        <v>200</v>
      </c>
      <c r="I78" s="24" t="s">
        <v>201</v>
      </c>
      <c r="J78" s="13"/>
      <c r="K78" s="13"/>
      <c r="R78" s="13"/>
      <c r="X78" s="13"/>
      <c r="AD78" s="13"/>
      <c r="AE78" s="13"/>
    </row>
    <row r="79" spans="1:31" s="12" customFormat="1" ht="30" customHeight="1">
      <c r="A79" s="37">
        <v>77</v>
      </c>
      <c r="B79" s="10" t="s">
        <v>6</v>
      </c>
      <c r="C79" s="31">
        <v>147</v>
      </c>
      <c r="D79" s="39" t="s">
        <v>113</v>
      </c>
      <c r="E79" s="10">
        <v>4</v>
      </c>
      <c r="F79" s="10">
        <v>3</v>
      </c>
      <c r="G79" s="19" t="s">
        <v>110</v>
      </c>
      <c r="H79" s="19" t="s">
        <v>111</v>
      </c>
      <c r="I79" s="35" t="s">
        <v>112</v>
      </c>
      <c r="J79" s="13"/>
      <c r="K79" s="13"/>
      <c r="R79" s="13"/>
      <c r="X79" s="13"/>
      <c r="AD79" s="13"/>
      <c r="AE79" s="13"/>
    </row>
    <row r="80" spans="1:31" s="12" customFormat="1" ht="30" customHeight="1">
      <c r="A80" s="37">
        <v>78</v>
      </c>
      <c r="B80" s="10" t="s">
        <v>6</v>
      </c>
      <c r="C80" s="31">
        <v>152</v>
      </c>
      <c r="D80" s="40" t="s">
        <v>204</v>
      </c>
      <c r="E80" s="10">
        <v>4</v>
      </c>
      <c r="F80" s="10">
        <v>9</v>
      </c>
      <c r="G80" s="21" t="s">
        <v>206</v>
      </c>
      <c r="H80" s="25" t="s">
        <v>207</v>
      </c>
      <c r="I80" s="24" t="s">
        <v>205</v>
      </c>
      <c r="J80" s="13"/>
      <c r="K80" s="13"/>
      <c r="R80" s="13"/>
      <c r="X80" s="13"/>
      <c r="AD80" s="13"/>
      <c r="AE80" s="13"/>
    </row>
    <row r="81" spans="1:31" s="12" customFormat="1" ht="30" customHeight="1">
      <c r="A81" s="37">
        <v>79</v>
      </c>
      <c r="B81" s="10" t="s">
        <v>6</v>
      </c>
      <c r="C81" s="31">
        <v>160</v>
      </c>
      <c r="D81" s="39" t="s">
        <v>43</v>
      </c>
      <c r="E81" s="10">
        <v>4</v>
      </c>
      <c r="F81" s="10">
        <v>13</v>
      </c>
      <c r="G81" s="19" t="s">
        <v>44</v>
      </c>
      <c r="H81" s="19" t="s">
        <v>62</v>
      </c>
      <c r="I81" s="20" t="s">
        <v>45</v>
      </c>
      <c r="J81" s="13"/>
      <c r="K81" s="13"/>
      <c r="R81" s="13"/>
      <c r="X81" s="13"/>
      <c r="AD81" s="13"/>
      <c r="AE81" s="13"/>
    </row>
    <row r="82" spans="1:31" s="12" customFormat="1" ht="30" customHeight="1">
      <c r="A82" s="37">
        <v>80</v>
      </c>
      <c r="B82" s="10" t="s">
        <v>6</v>
      </c>
      <c r="C82" s="31">
        <v>160</v>
      </c>
      <c r="D82" s="39" t="s">
        <v>168</v>
      </c>
      <c r="E82" s="10">
        <v>3</v>
      </c>
      <c r="F82" s="10">
        <v>11</v>
      </c>
      <c r="G82" s="19" t="s">
        <v>169</v>
      </c>
      <c r="H82" s="19" t="s">
        <v>170</v>
      </c>
      <c r="I82" s="20" t="s">
        <v>45</v>
      </c>
      <c r="J82" s="13"/>
      <c r="K82" s="13"/>
      <c r="R82" s="13"/>
      <c r="X82" s="13"/>
      <c r="AD82" s="13"/>
      <c r="AE82" s="13"/>
    </row>
    <row r="83" spans="1:31" s="12" customFormat="1" ht="30" customHeight="1">
      <c r="A83" s="37">
        <v>81</v>
      </c>
      <c r="B83" s="10" t="s">
        <v>6</v>
      </c>
      <c r="C83" s="31">
        <v>161</v>
      </c>
      <c r="D83" s="39" t="s">
        <v>40</v>
      </c>
      <c r="E83" s="10">
        <v>3</v>
      </c>
      <c r="F83" s="10">
        <v>10</v>
      </c>
      <c r="G83" s="19" t="s">
        <v>51</v>
      </c>
      <c r="H83" s="19" t="s">
        <v>52</v>
      </c>
      <c r="I83" s="20" t="s">
        <v>50</v>
      </c>
      <c r="J83" s="13"/>
      <c r="K83" s="13"/>
      <c r="R83" s="13"/>
      <c r="X83" s="13"/>
      <c r="AD83" s="13"/>
      <c r="AE83" s="13"/>
    </row>
    <row r="84" spans="1:31" s="12" customFormat="1" ht="30" customHeight="1">
      <c r="A84" s="37">
        <v>82</v>
      </c>
      <c r="B84" s="10" t="s">
        <v>6</v>
      </c>
      <c r="C84" s="31">
        <v>162</v>
      </c>
      <c r="D84" s="39" t="s">
        <v>174</v>
      </c>
      <c r="E84" s="10">
        <v>4</v>
      </c>
      <c r="F84" s="10">
        <v>12</v>
      </c>
      <c r="G84" s="19" t="s">
        <v>173</v>
      </c>
      <c r="H84" s="19" t="s">
        <v>172</v>
      </c>
      <c r="I84" s="20" t="s">
        <v>171</v>
      </c>
      <c r="J84" s="13"/>
      <c r="K84" s="13"/>
      <c r="R84" s="13"/>
      <c r="X84" s="13"/>
      <c r="AD84" s="13"/>
      <c r="AE84" s="13"/>
    </row>
    <row r="85" spans="1:31" s="12" customFormat="1" ht="30" customHeight="1">
      <c r="A85" s="37">
        <v>83</v>
      </c>
      <c r="B85" s="10" t="s">
        <v>6</v>
      </c>
      <c r="C85" s="31">
        <v>162</v>
      </c>
      <c r="D85" s="39" t="s">
        <v>257</v>
      </c>
      <c r="E85" s="30"/>
      <c r="F85" s="30"/>
      <c r="G85" s="19" t="s">
        <v>176</v>
      </c>
      <c r="H85" s="19" t="s">
        <v>172</v>
      </c>
      <c r="I85" s="20" t="s">
        <v>171</v>
      </c>
      <c r="J85" s="13"/>
      <c r="K85" s="13"/>
      <c r="R85" s="13"/>
      <c r="X85" s="13"/>
      <c r="AD85" s="13"/>
      <c r="AE85" s="13"/>
    </row>
    <row r="86" spans="1:31" s="12" customFormat="1" ht="30" customHeight="1">
      <c r="A86" s="37">
        <v>84</v>
      </c>
      <c r="B86" s="10" t="s">
        <v>6</v>
      </c>
      <c r="C86" s="31">
        <v>162</v>
      </c>
      <c r="D86" s="39" t="s">
        <v>258</v>
      </c>
      <c r="E86" s="10">
        <v>2</v>
      </c>
      <c r="F86" s="10">
        <v>10</v>
      </c>
      <c r="G86" s="19" t="s">
        <v>177</v>
      </c>
      <c r="H86" s="19" t="s">
        <v>172</v>
      </c>
      <c r="I86" s="20" t="s">
        <v>171</v>
      </c>
      <c r="J86" s="13"/>
      <c r="K86" s="13"/>
      <c r="R86" s="13"/>
      <c r="X86" s="13"/>
      <c r="AD86" s="13"/>
      <c r="AE86" s="13"/>
    </row>
    <row r="87" spans="1:31" s="12" customFormat="1" ht="30" customHeight="1">
      <c r="A87" s="37">
        <v>85</v>
      </c>
      <c r="B87" s="10" t="s">
        <v>6</v>
      </c>
      <c r="C87" s="31">
        <v>162</v>
      </c>
      <c r="D87" s="39" t="s">
        <v>43</v>
      </c>
      <c r="E87" s="10">
        <v>3</v>
      </c>
      <c r="F87" s="10">
        <v>10</v>
      </c>
      <c r="G87" s="19" t="s">
        <v>178</v>
      </c>
      <c r="H87" s="19" t="s">
        <v>172</v>
      </c>
      <c r="I87" s="20" t="s">
        <v>171</v>
      </c>
      <c r="J87" s="13"/>
      <c r="K87" s="13"/>
      <c r="R87" s="13"/>
      <c r="X87" s="13"/>
      <c r="AD87" s="13"/>
      <c r="AE87" s="13"/>
    </row>
    <row r="88" spans="1:31" s="12" customFormat="1" ht="30" customHeight="1">
      <c r="A88" s="37">
        <v>86</v>
      </c>
      <c r="B88" s="10" t="s">
        <v>6</v>
      </c>
      <c r="C88" s="31">
        <v>162</v>
      </c>
      <c r="D88" s="39" t="s">
        <v>179</v>
      </c>
      <c r="E88" s="10">
        <v>3</v>
      </c>
      <c r="F88" s="10">
        <v>9</v>
      </c>
      <c r="G88" s="19" t="s">
        <v>180</v>
      </c>
      <c r="H88" s="19" t="s">
        <v>172</v>
      </c>
      <c r="I88" s="20" t="s">
        <v>171</v>
      </c>
      <c r="J88" s="13"/>
      <c r="K88" s="13"/>
      <c r="R88" s="13"/>
      <c r="X88" s="13"/>
      <c r="AD88" s="13"/>
      <c r="AE88" s="13"/>
    </row>
    <row r="89" spans="1:31" s="12" customFormat="1" ht="30" customHeight="1">
      <c r="A89" s="37">
        <v>87</v>
      </c>
      <c r="B89" s="10" t="s">
        <v>6</v>
      </c>
      <c r="C89" s="31">
        <v>162</v>
      </c>
      <c r="D89" s="39" t="s">
        <v>181</v>
      </c>
      <c r="E89" s="10">
        <v>3</v>
      </c>
      <c r="F89" s="10">
        <v>14</v>
      </c>
      <c r="G89" s="19" t="s">
        <v>182</v>
      </c>
      <c r="H89" s="19" t="s">
        <v>172</v>
      </c>
      <c r="I89" s="35" t="s">
        <v>171</v>
      </c>
      <c r="J89" s="13"/>
      <c r="K89" s="13"/>
      <c r="R89" s="13"/>
      <c r="X89" s="13"/>
      <c r="AD89" s="13"/>
      <c r="AE89" s="13"/>
    </row>
    <row r="90" spans="1:31" s="12" customFormat="1" ht="30" customHeight="1">
      <c r="A90" s="37">
        <v>88</v>
      </c>
      <c r="B90" s="10" t="s">
        <v>6</v>
      </c>
      <c r="C90" s="31">
        <v>162</v>
      </c>
      <c r="D90" s="39" t="s">
        <v>210</v>
      </c>
      <c r="E90" s="10">
        <v>4</v>
      </c>
      <c r="F90" s="10">
        <v>9</v>
      </c>
      <c r="G90" s="19" t="s">
        <v>209</v>
      </c>
      <c r="H90" s="19" t="s">
        <v>172</v>
      </c>
      <c r="I90" s="35" t="s">
        <v>171</v>
      </c>
      <c r="J90" s="13"/>
      <c r="K90" s="13"/>
      <c r="R90" s="13"/>
      <c r="X90" s="13"/>
      <c r="AD90" s="13"/>
      <c r="AE90" s="13"/>
    </row>
    <row r="91" spans="1:31" s="12" customFormat="1" ht="30" customHeight="1">
      <c r="A91" s="37">
        <v>89</v>
      </c>
      <c r="B91" s="10" t="s">
        <v>254</v>
      </c>
      <c r="C91" s="31"/>
      <c r="D91" s="39" t="s">
        <v>65</v>
      </c>
      <c r="E91" s="30"/>
      <c r="F91" s="10">
        <v>10</v>
      </c>
      <c r="G91" s="19" t="s">
        <v>66</v>
      </c>
      <c r="H91" s="19" t="s">
        <v>68</v>
      </c>
      <c r="I91" s="20" t="s">
        <v>67</v>
      </c>
      <c r="J91" s="13"/>
      <c r="K91" s="13"/>
      <c r="R91" s="13"/>
      <c r="X91" s="13"/>
      <c r="AD91" s="13"/>
      <c r="AE91" s="13"/>
    </row>
    <row r="92" spans="1:31" s="12" customFormat="1" ht="30" customHeight="1">
      <c r="A92" s="46">
        <v>90</v>
      </c>
      <c r="B92" s="46" t="s">
        <v>83</v>
      </c>
      <c r="C92" s="47">
        <v>138</v>
      </c>
      <c r="D92" s="48" t="s">
        <v>84</v>
      </c>
      <c r="E92" s="46">
        <v>1</v>
      </c>
      <c r="F92" s="46">
        <v>9</v>
      </c>
      <c r="G92" s="48" t="s">
        <v>85</v>
      </c>
      <c r="H92" s="48" t="s">
        <v>86</v>
      </c>
      <c r="I92" s="53" t="s">
        <v>87</v>
      </c>
      <c r="J92" s="13"/>
      <c r="K92" s="13"/>
      <c r="R92" s="13"/>
      <c r="X92" s="13"/>
      <c r="AD92" s="13"/>
      <c r="AE92" s="13"/>
    </row>
    <row r="93" spans="1:31" s="12" customFormat="1" ht="30" customHeight="1">
      <c r="A93" s="37">
        <v>91</v>
      </c>
      <c r="B93" s="10" t="s">
        <v>83</v>
      </c>
      <c r="C93" s="31">
        <v>138</v>
      </c>
      <c r="D93" s="39" t="s">
        <v>72</v>
      </c>
      <c r="E93" s="10">
        <v>2</v>
      </c>
      <c r="F93" s="10">
        <v>8</v>
      </c>
      <c r="G93" s="19" t="s">
        <v>88</v>
      </c>
      <c r="H93" s="19" t="s">
        <v>86</v>
      </c>
      <c r="I93" s="20" t="s">
        <v>87</v>
      </c>
      <c r="J93" s="13"/>
      <c r="K93" s="13"/>
      <c r="R93" s="13"/>
      <c r="X93" s="13"/>
      <c r="AD93" s="13"/>
      <c r="AE93" s="13"/>
    </row>
    <row r="94" spans="1:31" s="12" customFormat="1" ht="30" customHeight="1">
      <c r="A94" s="37">
        <v>92</v>
      </c>
      <c r="B94" s="10" t="s">
        <v>255</v>
      </c>
      <c r="C94" s="31">
        <v>2</v>
      </c>
      <c r="D94" s="39" t="s">
        <v>89</v>
      </c>
      <c r="E94" s="10">
        <v>3</v>
      </c>
      <c r="F94" s="10">
        <v>12</v>
      </c>
      <c r="G94" s="19" t="s">
        <v>90</v>
      </c>
      <c r="H94" s="19" t="s">
        <v>91</v>
      </c>
      <c r="I94" s="20" t="s">
        <v>92</v>
      </c>
      <c r="J94" s="13"/>
      <c r="K94" s="13"/>
      <c r="R94" s="13"/>
      <c r="X94" s="13"/>
      <c r="AD94" s="13"/>
      <c r="AE94" s="13"/>
    </row>
    <row r="95" spans="1:31" s="12" customFormat="1" ht="30" customHeight="1">
      <c r="A95" s="37">
        <v>93</v>
      </c>
      <c r="B95" s="10" t="s">
        <v>256</v>
      </c>
      <c r="C95" s="31">
        <v>2</v>
      </c>
      <c r="D95" s="39" t="s">
        <v>153</v>
      </c>
      <c r="E95" s="10">
        <v>3</v>
      </c>
      <c r="F95" s="10">
        <v>8</v>
      </c>
      <c r="G95" s="19" t="s">
        <v>154</v>
      </c>
      <c r="H95" s="19" t="s">
        <v>155</v>
      </c>
      <c r="I95" s="35" t="s">
        <v>156</v>
      </c>
      <c r="J95" s="13"/>
      <c r="K95" s="13"/>
      <c r="R95" s="13"/>
      <c r="X95" s="13"/>
      <c r="AD95" s="13"/>
      <c r="AE95" s="13"/>
    </row>
    <row r="97" spans="6:31" s="12" customFormat="1" ht="30" customHeight="1">
      <c r="F97" s="12">
        <f>SUM(F3:F95)</f>
        <v>882</v>
      </c>
      <c r="J97" s="13"/>
      <c r="K97" s="13"/>
      <c r="R97" s="13"/>
      <c r="X97" s="13"/>
      <c r="AD97" s="13"/>
      <c r="AE97" s="13"/>
    </row>
    <row r="98" spans="10:31" s="12" customFormat="1" ht="30" customHeight="1">
      <c r="J98" s="13"/>
      <c r="K98" s="13"/>
      <c r="R98" s="13"/>
      <c r="X98" s="13"/>
      <c r="AD98" s="13"/>
      <c r="AE98" s="13"/>
    </row>
    <row r="99" spans="10:31" s="12" customFormat="1" ht="30" customHeight="1">
      <c r="J99" s="13"/>
      <c r="K99" s="13"/>
      <c r="R99" s="13"/>
      <c r="X99" s="13"/>
      <c r="AD99" s="13"/>
      <c r="AE99" s="13"/>
    </row>
    <row r="100" spans="10:31" s="12" customFormat="1" ht="30" customHeight="1">
      <c r="J100" s="13"/>
      <c r="K100" s="13"/>
      <c r="R100" s="13"/>
      <c r="X100" s="13"/>
      <c r="AD100" s="13"/>
      <c r="AE100" s="13"/>
    </row>
    <row r="101" spans="1:31" s="12" customFormat="1" ht="30" customHeight="1">
      <c r="A101" s="9"/>
      <c r="B101" s="9"/>
      <c r="C101" s="9"/>
      <c r="D101" s="9"/>
      <c r="E101" s="9"/>
      <c r="F101" s="9"/>
      <c r="G101" s="3"/>
      <c r="H101" s="3"/>
      <c r="I101" s="18"/>
      <c r="J101" s="13"/>
      <c r="K101" s="13"/>
      <c r="R101" s="13"/>
      <c r="X101" s="13"/>
      <c r="AD101" s="13"/>
      <c r="AE101" s="13"/>
    </row>
    <row r="102" spans="1:31" s="12" customFormat="1" ht="30" customHeight="1">
      <c r="A102" s="9"/>
      <c r="B102" s="9"/>
      <c r="C102" s="9"/>
      <c r="D102" s="9"/>
      <c r="E102" s="9"/>
      <c r="F102" s="9"/>
      <c r="G102" s="3"/>
      <c r="H102" s="3"/>
      <c r="I102" s="18"/>
      <c r="J102" s="13"/>
      <c r="K102" s="13"/>
      <c r="R102" s="13"/>
      <c r="X102" s="13"/>
      <c r="AD102" s="13"/>
      <c r="AE102" s="13"/>
    </row>
    <row r="103" spans="1:31" s="12" customFormat="1" ht="30" customHeight="1">
      <c r="A103" s="9"/>
      <c r="B103" s="9"/>
      <c r="C103" s="9"/>
      <c r="D103" s="9"/>
      <c r="E103" s="9"/>
      <c r="F103" s="9"/>
      <c r="G103" s="3"/>
      <c r="H103" s="3"/>
      <c r="I103" s="18"/>
      <c r="J103" s="13"/>
      <c r="K103" s="13"/>
      <c r="R103" s="13"/>
      <c r="X103" s="13"/>
      <c r="AD103" s="13"/>
      <c r="AE103" s="13"/>
    </row>
    <row r="104" spans="1:31" s="12" customFormat="1" ht="30" customHeight="1">
      <c r="A104" s="9"/>
      <c r="B104" s="9"/>
      <c r="C104" s="9"/>
      <c r="D104" s="9"/>
      <c r="E104" s="9"/>
      <c r="F104" s="9"/>
      <c r="G104" s="3"/>
      <c r="H104" s="3"/>
      <c r="I104" s="18"/>
      <c r="J104" s="13"/>
      <c r="K104" s="13"/>
      <c r="R104" s="13"/>
      <c r="X104" s="13"/>
      <c r="AD104" s="13"/>
      <c r="AE104" s="13"/>
    </row>
    <row r="105" spans="1:31" s="12" customFormat="1" ht="30" customHeight="1">
      <c r="A105" s="9"/>
      <c r="B105" s="9"/>
      <c r="C105" s="9"/>
      <c r="D105" s="9"/>
      <c r="E105" s="9"/>
      <c r="F105" s="9"/>
      <c r="G105" s="3"/>
      <c r="H105" s="3"/>
      <c r="I105" s="18"/>
      <c r="J105" s="13"/>
      <c r="K105" s="13"/>
      <c r="R105" s="13"/>
      <c r="X105" s="13"/>
      <c r="AD105" s="13"/>
      <c r="AE105" s="13"/>
    </row>
    <row r="106" spans="1:31" s="12" customFormat="1" ht="30" customHeight="1">
      <c r="A106" s="9"/>
      <c r="B106" s="9"/>
      <c r="C106" s="9"/>
      <c r="D106" s="9"/>
      <c r="E106" s="9"/>
      <c r="F106" s="9"/>
      <c r="G106" s="3"/>
      <c r="H106" s="3"/>
      <c r="I106" s="18"/>
      <c r="J106" s="13"/>
      <c r="K106" s="13"/>
      <c r="R106" s="13"/>
      <c r="X106" s="13"/>
      <c r="AD106" s="13"/>
      <c r="AE106" s="13"/>
    </row>
    <row r="107" spans="1:31" s="12" customFormat="1" ht="30" customHeight="1">
      <c r="A107" s="9"/>
      <c r="B107" s="9"/>
      <c r="C107" s="9"/>
      <c r="D107" s="9"/>
      <c r="E107" s="9"/>
      <c r="F107" s="9"/>
      <c r="G107" s="3"/>
      <c r="H107" s="3"/>
      <c r="I107" s="18"/>
      <c r="K107" s="13"/>
      <c r="R107" s="13"/>
      <c r="X107" s="13"/>
      <c r="AD107" s="13"/>
      <c r="AE107" s="13"/>
    </row>
    <row r="108" spans="1:31" s="12" customFormat="1" ht="30" customHeight="1">
      <c r="A108" s="9"/>
      <c r="B108" s="9"/>
      <c r="C108" s="9"/>
      <c r="D108" s="9"/>
      <c r="E108" s="9"/>
      <c r="F108" s="9"/>
      <c r="G108" s="3"/>
      <c r="H108" s="3"/>
      <c r="I108" s="18"/>
      <c r="K108" s="13"/>
      <c r="R108" s="13"/>
      <c r="X108" s="13"/>
      <c r="AD108" s="13"/>
      <c r="AE108" s="13"/>
    </row>
    <row r="109" spans="1:31" s="12" customFormat="1" ht="30" customHeight="1">
      <c r="A109" s="9"/>
      <c r="B109" s="9"/>
      <c r="C109" s="9"/>
      <c r="D109" s="9"/>
      <c r="E109" s="9"/>
      <c r="F109" s="9"/>
      <c r="G109" s="3"/>
      <c r="H109" s="3"/>
      <c r="I109" s="18"/>
      <c r="K109" s="13"/>
      <c r="R109" s="13"/>
      <c r="X109" s="13"/>
      <c r="AD109" s="13"/>
      <c r="AE109" s="13"/>
    </row>
    <row r="110" spans="1:31" s="12" customFormat="1" ht="30" customHeight="1">
      <c r="A110" s="9"/>
      <c r="B110" s="9"/>
      <c r="C110" s="9"/>
      <c r="D110" s="9"/>
      <c r="E110" s="9"/>
      <c r="F110" s="9"/>
      <c r="G110" s="3"/>
      <c r="H110" s="3"/>
      <c r="I110" s="18"/>
      <c r="K110" s="13"/>
      <c r="R110" s="13"/>
      <c r="X110" s="13"/>
      <c r="AD110" s="13"/>
      <c r="AE110" s="13"/>
    </row>
    <row r="111" spans="1:31" s="12" customFormat="1" ht="30" customHeight="1">
      <c r="A111" s="9"/>
      <c r="B111" s="9"/>
      <c r="C111" s="9"/>
      <c r="D111" s="9"/>
      <c r="E111" s="9"/>
      <c r="F111" s="9"/>
      <c r="G111" s="3"/>
      <c r="H111" s="3"/>
      <c r="I111" s="18"/>
      <c r="K111" s="13"/>
      <c r="R111" s="13"/>
      <c r="X111" s="13"/>
      <c r="AD111" s="13"/>
      <c r="AE111" s="13"/>
    </row>
    <row r="112" spans="1:31" s="12" customFormat="1" ht="30" customHeight="1">
      <c r="A112" s="9"/>
      <c r="B112" s="9"/>
      <c r="C112" s="9"/>
      <c r="D112" s="9"/>
      <c r="E112" s="9"/>
      <c r="F112" s="9"/>
      <c r="G112" s="3"/>
      <c r="H112" s="3"/>
      <c r="I112" s="18"/>
      <c r="K112" s="13"/>
      <c r="R112" s="13"/>
      <c r="X112" s="13"/>
      <c r="AD112" s="13"/>
      <c r="AE112" s="13"/>
    </row>
    <row r="113" spans="1:31" s="12" customFormat="1" ht="30" customHeight="1">
      <c r="A113" s="9"/>
      <c r="B113" s="9"/>
      <c r="C113" s="9"/>
      <c r="D113" s="9"/>
      <c r="E113" s="9"/>
      <c r="F113" s="9"/>
      <c r="G113" s="3"/>
      <c r="H113" s="3"/>
      <c r="I113" s="18"/>
      <c r="K113" s="13"/>
      <c r="R113" s="13"/>
      <c r="X113" s="13"/>
      <c r="AD113" s="13"/>
      <c r="AE113" s="13"/>
    </row>
    <row r="114" spans="1:31" s="12" customFormat="1" ht="30" customHeight="1">
      <c r="A114" s="9"/>
      <c r="B114" s="9"/>
      <c r="C114" s="9"/>
      <c r="D114" s="9"/>
      <c r="E114" s="9"/>
      <c r="F114" s="9"/>
      <c r="G114" s="3"/>
      <c r="H114" s="3"/>
      <c r="I114" s="18"/>
      <c r="K114" s="13"/>
      <c r="R114" s="13"/>
      <c r="X114" s="13"/>
      <c r="AD114" s="13"/>
      <c r="AE114" s="13"/>
    </row>
    <row r="115" spans="1:31" s="12" customFormat="1" ht="30" customHeight="1">
      <c r="A115" s="9"/>
      <c r="B115" s="9"/>
      <c r="C115" s="9"/>
      <c r="D115" s="9"/>
      <c r="E115" s="9"/>
      <c r="F115" s="9"/>
      <c r="G115" s="3"/>
      <c r="H115" s="3"/>
      <c r="I115" s="18"/>
      <c r="K115" s="13"/>
      <c r="R115" s="13"/>
      <c r="X115" s="13"/>
      <c r="AD115" s="13"/>
      <c r="AE115" s="13"/>
    </row>
    <row r="116" spans="1:31" s="12" customFormat="1" ht="30" customHeight="1">
      <c r="A116" s="9"/>
      <c r="B116" s="9"/>
      <c r="C116" s="9"/>
      <c r="D116" s="9"/>
      <c r="E116" s="9"/>
      <c r="F116" s="9"/>
      <c r="G116" s="3"/>
      <c r="H116" s="3"/>
      <c r="I116" s="18"/>
      <c r="K116" s="13"/>
      <c r="R116" s="13"/>
      <c r="X116" s="13"/>
      <c r="AD116" s="13"/>
      <c r="AE116" s="13"/>
    </row>
    <row r="117" spans="1:31" s="12" customFormat="1" ht="30" customHeight="1">
      <c r="A117" s="9"/>
      <c r="B117" s="9"/>
      <c r="C117" s="9"/>
      <c r="D117" s="9"/>
      <c r="E117" s="9"/>
      <c r="F117" s="9"/>
      <c r="G117" s="3"/>
      <c r="H117" s="3"/>
      <c r="I117" s="18"/>
      <c r="K117" s="13"/>
      <c r="R117" s="13"/>
      <c r="X117" s="13"/>
      <c r="AD117" s="13"/>
      <c r="AE117" s="13"/>
    </row>
    <row r="118" spans="1:31" s="12" customFormat="1" ht="30" customHeight="1">
      <c r="A118" s="9"/>
      <c r="B118" s="9"/>
      <c r="C118" s="9"/>
      <c r="D118" s="9"/>
      <c r="E118" s="9"/>
      <c r="F118" s="9"/>
      <c r="G118" s="3"/>
      <c r="H118" s="3"/>
      <c r="I118" s="18"/>
      <c r="K118" s="13"/>
      <c r="R118" s="13"/>
      <c r="X118" s="13"/>
      <c r="AD118" s="13"/>
      <c r="AE118" s="13"/>
    </row>
    <row r="119" spans="1:31" s="12" customFormat="1" ht="30" customHeight="1">
      <c r="A119" s="9"/>
      <c r="B119" s="9"/>
      <c r="C119" s="9"/>
      <c r="D119" s="9"/>
      <c r="E119" s="9"/>
      <c r="F119" s="9"/>
      <c r="G119" s="3"/>
      <c r="H119" s="3"/>
      <c r="I119" s="18"/>
      <c r="K119" s="13"/>
      <c r="R119" s="13"/>
      <c r="X119" s="13"/>
      <c r="AD119" s="13"/>
      <c r="AE119" s="13"/>
    </row>
    <row r="120" spans="1:31" s="12" customFormat="1" ht="30" customHeight="1">
      <c r="A120" s="9"/>
      <c r="B120" s="9"/>
      <c r="C120" s="9"/>
      <c r="D120" s="9"/>
      <c r="E120" s="9"/>
      <c r="F120" s="9"/>
      <c r="G120" s="3"/>
      <c r="H120" s="3"/>
      <c r="I120" s="18"/>
      <c r="K120" s="13"/>
      <c r="R120" s="13"/>
      <c r="X120" s="13"/>
      <c r="AD120" s="13"/>
      <c r="AE120" s="13"/>
    </row>
    <row r="121" spans="1:31" s="12" customFormat="1" ht="30" customHeight="1">
      <c r="A121" s="9"/>
      <c r="B121" s="9"/>
      <c r="C121" s="9"/>
      <c r="D121" s="9"/>
      <c r="E121" s="9"/>
      <c r="F121" s="9"/>
      <c r="G121" s="3"/>
      <c r="H121" s="3"/>
      <c r="I121" s="18"/>
      <c r="K121" s="13"/>
      <c r="R121" s="13"/>
      <c r="X121" s="13"/>
      <c r="AD121" s="13"/>
      <c r="AE121" s="13"/>
    </row>
    <row r="122" spans="1:31" s="12" customFormat="1" ht="30" customHeight="1">
      <c r="A122" s="9"/>
      <c r="B122" s="9"/>
      <c r="C122" s="9"/>
      <c r="D122" s="9"/>
      <c r="E122" s="9"/>
      <c r="F122" s="9"/>
      <c r="G122" s="3"/>
      <c r="H122" s="3"/>
      <c r="I122" s="18"/>
      <c r="K122" s="13"/>
      <c r="R122" s="13"/>
      <c r="X122" s="13"/>
      <c r="AD122" s="13"/>
      <c r="AE122" s="13"/>
    </row>
    <row r="123" spans="1:31" s="12" customFormat="1" ht="30" customHeight="1">
      <c r="A123" s="9"/>
      <c r="B123" s="9"/>
      <c r="C123" s="9"/>
      <c r="D123" s="9"/>
      <c r="E123" s="9"/>
      <c r="F123" s="9"/>
      <c r="G123" s="3"/>
      <c r="H123" s="3"/>
      <c r="I123" s="18"/>
      <c r="K123" s="13"/>
      <c r="R123" s="13"/>
      <c r="X123" s="13"/>
      <c r="AD123" s="13"/>
      <c r="AE123" s="13"/>
    </row>
    <row r="124" spans="1:31" s="12" customFormat="1" ht="30" customHeight="1">
      <c r="A124" s="9"/>
      <c r="B124" s="9"/>
      <c r="C124" s="9"/>
      <c r="D124" s="9"/>
      <c r="E124" s="9"/>
      <c r="F124" s="9"/>
      <c r="G124" s="3"/>
      <c r="H124" s="3"/>
      <c r="I124" s="18"/>
      <c r="K124" s="13"/>
      <c r="R124" s="13"/>
      <c r="X124" s="13"/>
      <c r="AD124" s="13"/>
      <c r="AE124" s="13"/>
    </row>
    <row r="125" spans="1:31" s="12" customFormat="1" ht="30" customHeight="1">
      <c r="A125" s="9"/>
      <c r="B125" s="9"/>
      <c r="C125" s="9"/>
      <c r="D125" s="9"/>
      <c r="E125" s="9"/>
      <c r="F125" s="9"/>
      <c r="G125" s="3"/>
      <c r="H125" s="3"/>
      <c r="I125" s="18"/>
      <c r="K125" s="13"/>
      <c r="R125" s="13"/>
      <c r="X125" s="13"/>
      <c r="AD125" s="13"/>
      <c r="AE125" s="13"/>
    </row>
    <row r="126" spans="1:31" s="12" customFormat="1" ht="30" customHeight="1">
      <c r="A126" s="9"/>
      <c r="B126" s="9"/>
      <c r="C126" s="9"/>
      <c r="D126" s="9"/>
      <c r="E126" s="9"/>
      <c r="F126" s="9"/>
      <c r="G126" s="3"/>
      <c r="H126" s="3"/>
      <c r="I126" s="18"/>
      <c r="K126" s="13"/>
      <c r="R126" s="13"/>
      <c r="X126" s="13"/>
      <c r="AD126" s="13"/>
      <c r="AE126" s="13"/>
    </row>
    <row r="127" spans="1:31" s="12" customFormat="1" ht="30" customHeight="1">
      <c r="A127" s="9"/>
      <c r="B127" s="9"/>
      <c r="C127" s="9"/>
      <c r="D127" s="9"/>
      <c r="E127" s="9"/>
      <c r="F127" s="9"/>
      <c r="G127" s="3"/>
      <c r="H127" s="3"/>
      <c r="I127" s="18"/>
      <c r="K127" s="13"/>
      <c r="R127" s="13"/>
      <c r="X127" s="13"/>
      <c r="AD127" s="13"/>
      <c r="AE127" s="13"/>
    </row>
    <row r="128" spans="1:32" s="15" customFormat="1" ht="15.75">
      <c r="A128" s="9"/>
      <c r="B128" s="9"/>
      <c r="C128" s="9"/>
      <c r="D128" s="9"/>
      <c r="E128" s="9"/>
      <c r="F128" s="9"/>
      <c r="G128" s="3"/>
      <c r="H128" s="3"/>
      <c r="I128" s="18"/>
      <c r="K128" s="16"/>
      <c r="AF128" s="14"/>
    </row>
    <row r="129" spans="1:32" s="15" customFormat="1" ht="15.75">
      <c r="A129" s="9"/>
      <c r="B129" s="9"/>
      <c r="C129" s="9"/>
      <c r="D129" s="9"/>
      <c r="E129" s="9"/>
      <c r="F129" s="9"/>
      <c r="G129" s="3"/>
      <c r="H129" s="3"/>
      <c r="I129" s="18"/>
      <c r="K129" s="16"/>
      <c r="AF129" s="14"/>
    </row>
    <row r="130" spans="1:32" s="15" customFormat="1" ht="15.75">
      <c r="A130" s="9"/>
      <c r="B130" s="9"/>
      <c r="C130" s="9"/>
      <c r="D130" s="9"/>
      <c r="E130" s="9"/>
      <c r="F130" s="9"/>
      <c r="G130" s="3"/>
      <c r="H130" s="3"/>
      <c r="I130" s="18"/>
      <c r="K130" s="16"/>
      <c r="AF130" s="14"/>
    </row>
    <row r="131" spans="1:32" s="15" customFormat="1" ht="15.75">
      <c r="A131" s="9"/>
      <c r="B131" s="9"/>
      <c r="C131" s="9"/>
      <c r="D131" s="9"/>
      <c r="E131" s="9"/>
      <c r="F131" s="9"/>
      <c r="G131" s="3"/>
      <c r="H131" s="3"/>
      <c r="I131" s="18"/>
      <c r="K131" s="16"/>
      <c r="AF131" s="14"/>
    </row>
    <row r="132" spans="1:32" s="15" customFormat="1" ht="15.75">
      <c r="A132" s="9"/>
      <c r="B132" s="9"/>
      <c r="C132" s="9"/>
      <c r="D132" s="9"/>
      <c r="E132" s="9"/>
      <c r="F132" s="9"/>
      <c r="G132" s="3"/>
      <c r="H132" s="3"/>
      <c r="I132" s="18"/>
      <c r="K132" s="16"/>
      <c r="AF132" s="14"/>
    </row>
    <row r="133" spans="1:32" s="15" customFormat="1" ht="15.75">
      <c r="A133" s="9"/>
      <c r="B133" s="9"/>
      <c r="C133" s="9"/>
      <c r="D133" s="9"/>
      <c r="E133" s="9"/>
      <c r="F133" s="9"/>
      <c r="G133" s="3"/>
      <c r="H133" s="3"/>
      <c r="I133" s="18"/>
      <c r="K133" s="16"/>
      <c r="AF133" s="14"/>
    </row>
    <row r="134" spans="1:4" ht="14.25">
      <c r="A134" s="9"/>
      <c r="B134" s="9"/>
      <c r="C134" s="9"/>
      <c r="D134" s="9"/>
    </row>
    <row r="135" spans="1:4" ht="14.25">
      <c r="A135" s="9"/>
      <c r="B135" s="9"/>
      <c r="C135" s="9"/>
      <c r="D135" s="9"/>
    </row>
    <row r="136" spans="1:4" ht="14.25">
      <c r="A136" s="9"/>
      <c r="B136" s="9"/>
      <c r="C136" s="9"/>
      <c r="D136" s="9"/>
    </row>
    <row r="137" spans="1:4" ht="14.25">
      <c r="A137" s="9"/>
      <c r="B137" s="9"/>
      <c r="C137" s="9"/>
      <c r="D137" s="9"/>
    </row>
    <row r="138" spans="1:4" ht="14.25">
      <c r="A138" s="9"/>
      <c r="B138" s="9"/>
      <c r="C138" s="9"/>
      <c r="D138" s="9"/>
    </row>
    <row r="139" spans="1:4" ht="14.25">
      <c r="A139" s="9"/>
      <c r="B139" s="9"/>
      <c r="C139" s="9"/>
      <c r="D139" s="9"/>
    </row>
    <row r="140" spans="1:4" ht="14.25">
      <c r="A140" s="9"/>
      <c r="B140" s="9"/>
      <c r="C140" s="9"/>
      <c r="D140" s="9"/>
    </row>
    <row r="141" spans="1:4" ht="14.25">
      <c r="A141" s="9"/>
      <c r="B141" s="9"/>
      <c r="C141" s="9"/>
      <c r="D141" s="9"/>
    </row>
    <row r="142" spans="1:4" ht="14.25">
      <c r="A142" s="9"/>
      <c r="B142" s="9"/>
      <c r="C142" s="9"/>
      <c r="D142" s="9"/>
    </row>
    <row r="143" spans="1:4" ht="14.25">
      <c r="A143" s="9"/>
      <c r="B143" s="9"/>
      <c r="C143" s="9"/>
      <c r="D143" s="9"/>
    </row>
    <row r="144" spans="1:4" ht="14.25">
      <c r="A144" s="9"/>
      <c r="B144" s="9"/>
      <c r="C144" s="9"/>
      <c r="D144" s="9"/>
    </row>
    <row r="145" spans="1:4" ht="14.25">
      <c r="A145" s="9"/>
      <c r="B145" s="9"/>
      <c r="C145" s="9"/>
      <c r="D145" s="9"/>
    </row>
    <row r="146" spans="1:4" ht="14.25">
      <c r="A146" s="9"/>
      <c r="B146" s="9"/>
      <c r="C146" s="9"/>
      <c r="D146" s="9"/>
    </row>
    <row r="147" spans="1:4" ht="14.25">
      <c r="A147" s="9"/>
      <c r="B147" s="9"/>
      <c r="C147" s="9"/>
      <c r="D147" s="9"/>
    </row>
    <row r="148" spans="1:4" ht="14.25">
      <c r="A148" s="9"/>
      <c r="B148" s="9"/>
      <c r="C148" s="9"/>
      <c r="D148" s="9"/>
    </row>
    <row r="149" spans="1:4" ht="14.25">
      <c r="A149" s="9"/>
      <c r="B149" s="9"/>
      <c r="C149" s="9"/>
      <c r="D149" s="9"/>
    </row>
    <row r="150" spans="1:4" ht="14.25">
      <c r="A150" s="9"/>
      <c r="B150" s="9"/>
      <c r="C150" s="9"/>
      <c r="D150" s="9"/>
    </row>
    <row r="151" spans="1:4" ht="14.25">
      <c r="A151" s="9"/>
      <c r="B151" s="9"/>
      <c r="C151" s="9"/>
      <c r="D151" s="9"/>
    </row>
    <row r="152" spans="1:4" ht="14.25">
      <c r="A152" s="9"/>
      <c r="B152" s="9"/>
      <c r="C152" s="9"/>
      <c r="D152" s="9"/>
    </row>
    <row r="153" spans="1:4" ht="14.25">
      <c r="A153" s="9"/>
      <c r="B153" s="9"/>
      <c r="C153" s="9"/>
      <c r="D153" s="9"/>
    </row>
    <row r="154" spans="1:4" ht="14.25">
      <c r="A154" s="9"/>
      <c r="B154" s="9"/>
      <c r="C154" s="9"/>
      <c r="D154" s="9"/>
    </row>
  </sheetData>
  <autoFilter ref="A2:AF97"/>
  <mergeCells count="1">
    <mergeCell ref="A1:I1"/>
  </mergeCells>
  <hyperlinks>
    <hyperlink ref="I34" r:id="rId1" display="sosh34@yandex.ru "/>
    <hyperlink ref="I12:I13" r:id="rId2" display="sosh34@yandex.ru "/>
    <hyperlink ref="I60" r:id="rId3" display="mou093@mail.ru   "/>
    <hyperlink ref="I12" r:id="rId4" display="sch19_omsk@mail.ru      "/>
    <hyperlink ref="I6" r:id="rId5" display="mou009@omsk.edu.ru "/>
    <hyperlink ref="I16:I17" r:id="rId6" display="mou009@omsk.edu.ru "/>
    <hyperlink ref="I54" r:id="rId7" display="school79_omsk@mail.ru "/>
    <hyperlink ref="I19:I21" r:id="rId8" display="school79_omsk@mail.ru "/>
    <hyperlink ref="I81" r:id="rId9" display="mailto:schoo160@mail.ru"/>
    <hyperlink ref="I38" r:id="rId10" display="mailto:school47_omsk@mail.ru"/>
    <hyperlink ref="I67" r:id="rId11" display="mou099@omsk.edu.ru "/>
    <hyperlink ref="I83" r:id="rId12" tooltip="mailto:mou161@omsk.edu.ru" display="mailto:mou161@omsk.edu.ru"/>
    <hyperlink ref="I61" r:id="rId13" display="yassenok@mail.ru "/>
    <hyperlink ref="I5" r:id="rId14" tooltip="mailto:mou007@omsk.edu.ru" display="mailto:mou007@omsk.edu.ru"/>
    <hyperlink ref="I91" r:id="rId15" tooltip="mailto:breytschool@mail.ru" display="mailto:breytschool@mail.ru"/>
    <hyperlink ref="I37" r:id="rId16" display="mailto:school47_omsk@mail.ru"/>
    <hyperlink ref="I69" r:id="rId17" display="mailto:bogatir66@mail.ru"/>
    <hyperlink ref="I25" r:id="rId18" display="school_29@bk.ru "/>
    <hyperlink ref="I13" r:id="rId19" display="sch19_omsk@mail.ru      "/>
    <hyperlink ref="I40" r:id="rId20" display="mou053@omsk.edu.ru"/>
    <hyperlink ref="I59" r:id="rId21" display="school86_00@mail.ru "/>
    <hyperlink ref="I58" r:id="rId22" display="school86_00@mail.ru "/>
    <hyperlink ref="I68" r:id="rId23" display="mou099@omsk.edu.ru "/>
    <hyperlink ref="I70" r:id="rId24" display="mailto:bogatir66@mail.ru"/>
    <hyperlink ref="I46" r:id="rId25" display="school-72@list.ru"/>
    <hyperlink ref="I79" r:id="rId26" display="gym147@yandex.ru"/>
    <hyperlink ref="I14" r:id="rId27" display="sch19_omsk@mail.ru      "/>
    <hyperlink ref="I18" r:id="rId28" display="sch19_omsk@mail.ru      "/>
    <hyperlink ref="I15" r:id="rId29" display="sch19_omsk@mail.ru      "/>
    <hyperlink ref="I19" r:id="rId30" display="sch19_omsk@mail.ru      "/>
    <hyperlink ref="I16" r:id="rId31" display="sch19_omsk@mail.ru      "/>
    <hyperlink ref="I17" r:id="rId32" display="sch19_omsk@mail.ru      "/>
    <hyperlink ref="I39" r:id="rId33" display="mou053@omsk.edu.ru"/>
    <hyperlink ref="I74" r:id="rId34" display="sc135@mail.ru   "/>
    <hyperlink ref="I26" r:id="rId35" display="mailto:scho32@list.ru"/>
    <hyperlink ref="I27" r:id="rId36" display="mailto:scho32@list.ru"/>
    <hyperlink ref="I28" r:id="rId37" display="mailto:scho32@list.ru"/>
    <hyperlink ref="I29" r:id="rId38" display="mailto:scho32@list.ru"/>
    <hyperlink ref="I30" r:id="rId39" display="mailto:scho32@list.ru"/>
    <hyperlink ref="I31" r:id="rId40" display="mailto:scho32@list.ru"/>
    <hyperlink ref="I32" r:id="rId41" display="mailto:scho32@list.ru"/>
    <hyperlink ref="I9" r:id="rId42" display="mailto:mou012@omsk.edu.ru"/>
    <hyperlink ref="I11" r:id="rId43" display="mailto:mou012@omsk.edu.ru"/>
    <hyperlink ref="I41" r:id="rId44" display="mailto:mou063@omsk.edu.ru"/>
    <hyperlink ref="I54:I57" r:id="rId45" display="mailto:mou063@omsk.edu.ru"/>
    <hyperlink ref="I89" r:id="rId46" display="sli-masha@yandex.ru"/>
    <hyperlink ref="I48" r:id="rId47" display="mou073@omsk.edu.ru"/>
    <hyperlink ref="I24" r:id="rId48" display="mou028@omsk.edu.ru "/>
    <hyperlink ref="I10" r:id="rId49" display="mou012@omsk.edu.ru "/>
    <hyperlink ref="I77" r:id="rId50" display="mou141@omsk.edu.ru "/>
    <hyperlink ref="I78" r:id="rId51" display="mou141@omsk.edu.ru "/>
    <hyperlink ref="I80" r:id="rId52" display="mailto:class-4@mail.ru"/>
    <hyperlink ref="I90" r:id="rId53" display="sli-masha@yandex.ru"/>
    <hyperlink ref="I63" r:id="rId54" display="school97omsk@mail.ru "/>
    <hyperlink ref="I64" r:id="rId55" display="school97omsk@mail.ru "/>
    <hyperlink ref="I65" r:id="rId56" display="school97omsk@mail.ru "/>
    <hyperlink ref="I66" r:id="rId57" display="school97omsk@mail.ru "/>
    <hyperlink ref="I73" r:id="rId58" display="sch127omsk@mail.ru "/>
    <hyperlink ref="I33" r:id="rId59" display="mailto:scho32@list.ru"/>
    <hyperlink ref="I52" r:id="rId60" display="mailto:mou074@omsk.edu.ru"/>
    <hyperlink ref="I53" r:id="rId61" display="mailto:mou074@omsk.edu.ru"/>
    <hyperlink ref="I3" r:id="rId62" display="mou004@omsk.edu.ru"/>
    <hyperlink ref="I4" r:id="rId63" display="mailto:mou004@omsk.edu.ru"/>
    <hyperlink ref="I71" r:id="rId64" display="mailto:proekt108@rambler.ru"/>
    <hyperlink ref="I72" r:id="rId65" display="mailto:proekt108@rambler.ru"/>
    <hyperlink ref="I49" r:id="rId66" display="mou073@omsk.edu.ru"/>
    <hyperlink ref="I51" r:id="rId67" display="mailto:mou074@omsk.edu.ru"/>
    <hyperlink ref="I50" r:id="rId68" display="mou073@omsk.edu.ru"/>
    <hyperlink ref="I20" r:id="rId69" display="olg-shhetinin@yandex.ru"/>
    <hyperlink ref="I45" r:id="rId70" display="mou063@omsk.edu.ru"/>
    <hyperlink ref="I76" r:id="rId71" display="energogarant_01@inbox.ru"/>
    <hyperlink ref="I92" r:id="rId72" display="nvsh1@yandex.ru"/>
    <hyperlink ref="I95" r:id="rId73" display="Irina_School@mail.ru"/>
    <hyperlink ref="I55" r:id="rId74" display="school79_omsk@mail.ru "/>
  </hyperlinks>
  <printOptions/>
  <pageMargins left="0.75" right="0.75" top="1" bottom="1" header="0.5" footer="0.5"/>
  <pageSetup horizontalDpi="300" verticalDpi="300" orientation="portrait" paperSize="9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3"/>
  <sheetViews>
    <sheetView zoomScale="75" zoomScaleNormal="75" workbookViewId="0" topLeftCell="A1">
      <pane xSplit="4" ySplit="2" topLeftCell="E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D1"/>
    </sheetView>
  </sheetViews>
  <sheetFormatPr defaultColWidth="9.00390625" defaultRowHeight="12.75"/>
  <cols>
    <col min="1" max="1" width="5.875" style="4" customWidth="1"/>
    <col min="2" max="2" width="16.125" style="4" customWidth="1"/>
    <col min="3" max="3" width="7.625" style="4" customWidth="1"/>
    <col min="4" max="4" width="21.75390625" style="3" customWidth="1"/>
    <col min="5" max="6" width="11.75390625" style="9" customWidth="1"/>
    <col min="7" max="8" width="11.75390625" style="3" customWidth="1"/>
    <col min="9" max="9" width="11.75390625" style="18" customWidth="1"/>
    <col min="10" max="10" width="11.75390625" style="3" customWidth="1"/>
    <col min="11" max="11" width="11.75390625" style="8" customWidth="1"/>
    <col min="12" max="17" width="6.75390625" style="3" customWidth="1"/>
    <col min="18" max="18" width="9.125" style="3" customWidth="1"/>
    <col min="19" max="23" width="6.75390625" style="3" customWidth="1"/>
    <col min="24" max="24" width="9.125" style="3" customWidth="1"/>
    <col min="25" max="29" width="6.75390625" style="3" customWidth="1"/>
    <col min="30" max="30" width="13.875" style="3" customWidth="1"/>
    <col min="31" max="31" width="11.00390625" style="3" customWidth="1"/>
    <col min="32" max="32" width="18.875" style="4" customWidth="1"/>
    <col min="33" max="16384" width="9.125" style="3" customWidth="1"/>
  </cols>
  <sheetData>
    <row r="1" spans="1:31" ht="57" customHeight="1">
      <c r="A1" s="79" t="s">
        <v>268</v>
      </c>
      <c r="B1" s="80"/>
      <c r="C1" s="80"/>
      <c r="D1" s="80"/>
      <c r="E1" s="76"/>
      <c r="F1" s="76"/>
      <c r="G1" s="76"/>
      <c r="H1" s="76"/>
      <c r="I1" s="76"/>
      <c r="J1" s="76"/>
      <c r="K1" s="7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s="7" customFormat="1" ht="47.25" customHeight="1">
      <c r="A2" s="1" t="s">
        <v>0</v>
      </c>
      <c r="B2" s="1" t="s">
        <v>5</v>
      </c>
      <c r="C2" s="1" t="s">
        <v>246</v>
      </c>
      <c r="D2" s="1" t="s">
        <v>1</v>
      </c>
      <c r="E2" s="1" t="s">
        <v>247</v>
      </c>
      <c r="F2" s="1" t="s">
        <v>248</v>
      </c>
      <c r="G2" s="1" t="s">
        <v>249</v>
      </c>
      <c r="H2" s="1" t="s">
        <v>250</v>
      </c>
      <c r="I2" s="1" t="s">
        <v>251</v>
      </c>
      <c r="J2" s="1" t="s">
        <v>252</v>
      </c>
      <c r="K2" s="1" t="s">
        <v>253</v>
      </c>
      <c r="L2" s="6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5"/>
      <c r="AE2" s="5"/>
      <c r="AF2" s="5"/>
    </row>
    <row r="3" spans="1:31" s="12" customFormat="1" ht="30" customHeight="1">
      <c r="A3" s="37">
        <v>1</v>
      </c>
      <c r="B3" s="11" t="s">
        <v>6</v>
      </c>
      <c r="C3" s="27">
        <v>4</v>
      </c>
      <c r="D3" s="19" t="s">
        <v>160</v>
      </c>
      <c r="E3" s="28">
        <v>3</v>
      </c>
      <c r="F3" s="28">
        <v>15</v>
      </c>
      <c r="G3" s="31">
        <v>3</v>
      </c>
      <c r="H3" s="31">
        <v>3</v>
      </c>
      <c r="I3" s="28">
        <v>46</v>
      </c>
      <c r="J3" s="28">
        <v>18</v>
      </c>
      <c r="K3" s="29">
        <f aca="true" t="shared" si="0" ref="K3:K34">SUM(E3:J3)</f>
        <v>88</v>
      </c>
      <c r="R3" s="13"/>
      <c r="X3" s="13"/>
      <c r="AD3" s="13"/>
      <c r="AE3" s="13"/>
    </row>
    <row r="4" spans="1:31" s="12" customFormat="1" ht="30" customHeight="1">
      <c r="A4" s="10">
        <v>2</v>
      </c>
      <c r="B4" s="10" t="s">
        <v>6</v>
      </c>
      <c r="C4" s="31">
        <v>4</v>
      </c>
      <c r="D4" s="39" t="s">
        <v>234</v>
      </c>
      <c r="E4" s="28">
        <v>3</v>
      </c>
      <c r="F4" s="28">
        <v>15</v>
      </c>
      <c r="G4" s="31">
        <v>3</v>
      </c>
      <c r="H4" s="31">
        <v>1</v>
      </c>
      <c r="I4" s="28">
        <v>40</v>
      </c>
      <c r="J4" s="28">
        <v>18</v>
      </c>
      <c r="K4" s="29">
        <f t="shared" si="0"/>
        <v>80</v>
      </c>
      <c r="R4" s="13"/>
      <c r="X4" s="13"/>
      <c r="AD4" s="13"/>
      <c r="AE4" s="13"/>
    </row>
    <row r="5" spans="1:31" s="12" customFormat="1" ht="30" customHeight="1">
      <c r="A5" s="10">
        <v>3</v>
      </c>
      <c r="B5" s="10" t="s">
        <v>6</v>
      </c>
      <c r="C5" s="31">
        <v>7</v>
      </c>
      <c r="D5" s="39" t="s">
        <v>53</v>
      </c>
      <c r="E5" s="28">
        <v>3</v>
      </c>
      <c r="F5" s="28">
        <v>37</v>
      </c>
      <c r="G5" s="31">
        <v>3</v>
      </c>
      <c r="H5" s="31">
        <v>3</v>
      </c>
      <c r="I5" s="28">
        <v>55</v>
      </c>
      <c r="J5" s="28">
        <v>18</v>
      </c>
      <c r="K5" s="29">
        <f t="shared" si="0"/>
        <v>119</v>
      </c>
      <c r="R5" s="13"/>
      <c r="X5" s="13"/>
      <c r="AD5" s="13"/>
      <c r="AE5" s="13"/>
    </row>
    <row r="6" spans="1:31" s="12" customFormat="1" ht="30" customHeight="1">
      <c r="A6" s="10">
        <v>4</v>
      </c>
      <c r="B6" s="10" t="s">
        <v>6</v>
      </c>
      <c r="C6" s="31">
        <v>9</v>
      </c>
      <c r="D6" s="39" t="s">
        <v>29</v>
      </c>
      <c r="E6" s="28">
        <v>3</v>
      </c>
      <c r="F6" s="28">
        <v>13</v>
      </c>
      <c r="G6" s="31">
        <v>3</v>
      </c>
      <c r="H6" s="31">
        <v>3</v>
      </c>
      <c r="I6" s="28">
        <v>66</v>
      </c>
      <c r="J6" s="28">
        <v>18</v>
      </c>
      <c r="K6" s="29">
        <f t="shared" si="0"/>
        <v>106</v>
      </c>
      <c r="R6" s="13"/>
      <c r="X6" s="13"/>
      <c r="AD6" s="13"/>
      <c r="AE6" s="13"/>
    </row>
    <row r="7" spans="1:31" s="12" customFormat="1" ht="30" customHeight="1">
      <c r="A7" s="10">
        <v>5</v>
      </c>
      <c r="B7" s="10" t="s">
        <v>6</v>
      </c>
      <c r="C7" s="31">
        <v>9</v>
      </c>
      <c r="D7" s="39" t="s">
        <v>61</v>
      </c>
      <c r="E7" s="28">
        <v>3</v>
      </c>
      <c r="F7" s="28">
        <v>55</v>
      </c>
      <c r="G7" s="31">
        <v>3</v>
      </c>
      <c r="H7" s="31">
        <v>3</v>
      </c>
      <c r="I7" s="28">
        <v>65</v>
      </c>
      <c r="J7" s="28">
        <v>17</v>
      </c>
      <c r="K7" s="29">
        <f t="shared" si="0"/>
        <v>146</v>
      </c>
      <c r="R7" s="13"/>
      <c r="X7" s="13"/>
      <c r="AD7" s="13"/>
      <c r="AE7" s="13"/>
    </row>
    <row r="8" spans="1:31" s="12" customFormat="1" ht="30" customHeight="1">
      <c r="A8" s="10">
        <v>6</v>
      </c>
      <c r="B8" s="10" t="s">
        <v>6</v>
      </c>
      <c r="C8" s="31">
        <v>9</v>
      </c>
      <c r="D8" s="39" t="s">
        <v>63</v>
      </c>
      <c r="E8" s="28">
        <v>3</v>
      </c>
      <c r="F8" s="28">
        <v>31</v>
      </c>
      <c r="G8" s="31">
        <v>3</v>
      </c>
      <c r="H8" s="31">
        <v>3</v>
      </c>
      <c r="I8" s="28">
        <v>53</v>
      </c>
      <c r="J8" s="28">
        <v>18</v>
      </c>
      <c r="K8" s="29">
        <f t="shared" si="0"/>
        <v>111</v>
      </c>
      <c r="R8" s="13"/>
      <c r="X8" s="13"/>
      <c r="AD8" s="13"/>
      <c r="AE8" s="13"/>
    </row>
    <row r="9" spans="1:31" s="12" customFormat="1" ht="30" customHeight="1">
      <c r="A9" s="10">
        <v>7</v>
      </c>
      <c r="B9" s="10" t="s">
        <v>6</v>
      </c>
      <c r="C9" s="31">
        <v>12</v>
      </c>
      <c r="D9" s="39" t="s">
        <v>152</v>
      </c>
      <c r="E9" s="28">
        <v>3</v>
      </c>
      <c r="F9" s="28">
        <v>22</v>
      </c>
      <c r="G9" s="31">
        <v>3</v>
      </c>
      <c r="H9" s="31">
        <v>3</v>
      </c>
      <c r="I9" s="28">
        <v>50</v>
      </c>
      <c r="J9" s="28">
        <v>18</v>
      </c>
      <c r="K9" s="29">
        <f t="shared" si="0"/>
        <v>99</v>
      </c>
      <c r="R9" s="13"/>
      <c r="X9" s="13"/>
      <c r="AD9" s="13"/>
      <c r="AE9" s="13"/>
    </row>
    <row r="10" spans="1:31" s="12" customFormat="1" ht="30" customHeight="1">
      <c r="A10" s="30">
        <v>8</v>
      </c>
      <c r="B10" s="30" t="s">
        <v>6</v>
      </c>
      <c r="C10" s="41">
        <v>12</v>
      </c>
      <c r="D10" s="42" t="s">
        <v>198</v>
      </c>
      <c r="E10" s="43"/>
      <c r="F10" s="43"/>
      <c r="G10" s="41"/>
      <c r="H10" s="41"/>
      <c r="I10" s="43"/>
      <c r="J10" s="43"/>
      <c r="K10" s="44">
        <f t="shared" si="0"/>
        <v>0</v>
      </c>
      <c r="R10" s="13"/>
      <c r="X10" s="13"/>
      <c r="AD10" s="13"/>
      <c r="AE10" s="13"/>
    </row>
    <row r="11" spans="1:31" s="12" customFormat="1" ht="30" customHeight="1">
      <c r="A11" s="30">
        <v>9</v>
      </c>
      <c r="B11" s="30" t="s">
        <v>6</v>
      </c>
      <c r="C11" s="41">
        <v>12</v>
      </c>
      <c r="D11" s="42" t="s">
        <v>151</v>
      </c>
      <c r="E11" s="43"/>
      <c r="F11" s="43"/>
      <c r="G11" s="41"/>
      <c r="H11" s="41"/>
      <c r="I11" s="43"/>
      <c r="J11" s="43"/>
      <c r="K11" s="44">
        <f t="shared" si="0"/>
        <v>0</v>
      </c>
      <c r="R11" s="13"/>
      <c r="X11" s="13"/>
      <c r="AD11" s="13"/>
      <c r="AE11" s="13"/>
    </row>
    <row r="12" spans="1:31" s="12" customFormat="1" ht="30" customHeight="1">
      <c r="A12" s="10">
        <v>10</v>
      </c>
      <c r="B12" s="10" t="s">
        <v>6</v>
      </c>
      <c r="C12" s="31">
        <v>19</v>
      </c>
      <c r="D12" s="39" t="s">
        <v>13</v>
      </c>
      <c r="E12" s="28">
        <v>3</v>
      </c>
      <c r="F12" s="28">
        <v>22</v>
      </c>
      <c r="G12" s="31">
        <v>3</v>
      </c>
      <c r="H12" s="31">
        <v>3</v>
      </c>
      <c r="I12" s="28">
        <v>56</v>
      </c>
      <c r="J12" s="28">
        <v>18</v>
      </c>
      <c r="K12" s="29">
        <f t="shared" si="0"/>
        <v>105</v>
      </c>
      <c r="R12" s="13"/>
      <c r="X12" s="13"/>
      <c r="AD12" s="13"/>
      <c r="AE12" s="13"/>
    </row>
    <row r="13" spans="1:31" s="12" customFormat="1" ht="30" customHeight="1">
      <c r="A13" s="10">
        <v>11</v>
      </c>
      <c r="B13" s="10" t="s">
        <v>6</v>
      </c>
      <c r="C13" s="31">
        <v>19</v>
      </c>
      <c r="D13" s="39" t="s">
        <v>81</v>
      </c>
      <c r="E13" s="28">
        <v>3</v>
      </c>
      <c r="F13" s="28">
        <v>39</v>
      </c>
      <c r="G13" s="31">
        <v>3</v>
      </c>
      <c r="H13" s="31">
        <v>3</v>
      </c>
      <c r="I13" s="28">
        <v>72</v>
      </c>
      <c r="J13" s="28">
        <v>18</v>
      </c>
      <c r="K13" s="29">
        <f t="shared" si="0"/>
        <v>138</v>
      </c>
      <c r="R13" s="13"/>
      <c r="X13" s="13"/>
      <c r="AD13" s="13"/>
      <c r="AE13" s="13"/>
    </row>
    <row r="14" spans="1:31" s="12" customFormat="1" ht="30" customHeight="1">
      <c r="A14" s="10">
        <v>12</v>
      </c>
      <c r="B14" s="10" t="s">
        <v>6</v>
      </c>
      <c r="C14" s="31">
        <v>19</v>
      </c>
      <c r="D14" s="39" t="s">
        <v>114</v>
      </c>
      <c r="E14" s="28">
        <v>3</v>
      </c>
      <c r="F14" s="28">
        <v>41</v>
      </c>
      <c r="G14" s="31">
        <v>3</v>
      </c>
      <c r="H14" s="31">
        <v>3</v>
      </c>
      <c r="I14" s="28">
        <v>58</v>
      </c>
      <c r="J14" s="28">
        <v>18</v>
      </c>
      <c r="K14" s="29">
        <f t="shared" si="0"/>
        <v>126</v>
      </c>
      <c r="R14" s="13"/>
      <c r="X14" s="13"/>
      <c r="AD14" s="13"/>
      <c r="AE14" s="13"/>
    </row>
    <row r="15" spans="1:31" s="12" customFormat="1" ht="30" customHeight="1">
      <c r="A15" s="10">
        <v>13</v>
      </c>
      <c r="B15" s="10" t="s">
        <v>6</v>
      </c>
      <c r="C15" s="31">
        <v>19</v>
      </c>
      <c r="D15" s="39" t="s">
        <v>115</v>
      </c>
      <c r="E15" s="28">
        <v>3</v>
      </c>
      <c r="F15" s="28">
        <v>61</v>
      </c>
      <c r="G15" s="31">
        <v>3</v>
      </c>
      <c r="H15" s="31">
        <v>3</v>
      </c>
      <c r="I15" s="28">
        <v>66</v>
      </c>
      <c r="J15" s="28">
        <v>18</v>
      </c>
      <c r="K15" s="29">
        <f t="shared" si="0"/>
        <v>154</v>
      </c>
      <c r="R15" s="13"/>
      <c r="X15" s="13"/>
      <c r="AD15" s="13"/>
      <c r="AE15" s="13"/>
    </row>
    <row r="16" spans="1:31" s="12" customFormat="1" ht="30" customHeight="1">
      <c r="A16" s="10">
        <v>14</v>
      </c>
      <c r="B16" s="10" t="s">
        <v>6</v>
      </c>
      <c r="C16" s="31">
        <v>19</v>
      </c>
      <c r="D16" s="39" t="s">
        <v>116</v>
      </c>
      <c r="E16" s="28">
        <v>3</v>
      </c>
      <c r="F16" s="28">
        <v>22</v>
      </c>
      <c r="G16" s="31">
        <v>3</v>
      </c>
      <c r="H16" s="31">
        <v>3</v>
      </c>
      <c r="I16" s="28">
        <v>46</v>
      </c>
      <c r="J16" s="28">
        <v>18</v>
      </c>
      <c r="K16" s="29">
        <f t="shared" si="0"/>
        <v>95</v>
      </c>
      <c r="R16" s="13"/>
      <c r="X16" s="13"/>
      <c r="AD16" s="13"/>
      <c r="AE16" s="13"/>
    </row>
    <row r="17" spans="1:31" s="12" customFormat="1" ht="30" customHeight="1">
      <c r="A17" s="10">
        <v>15</v>
      </c>
      <c r="B17" s="10" t="s">
        <v>6</v>
      </c>
      <c r="C17" s="31">
        <v>19</v>
      </c>
      <c r="D17" s="39" t="s">
        <v>117</v>
      </c>
      <c r="E17" s="28">
        <v>3</v>
      </c>
      <c r="F17" s="28">
        <v>18</v>
      </c>
      <c r="G17" s="31">
        <v>3</v>
      </c>
      <c r="H17" s="31">
        <v>3</v>
      </c>
      <c r="I17" s="28">
        <v>64</v>
      </c>
      <c r="J17" s="28">
        <v>18</v>
      </c>
      <c r="K17" s="29">
        <f t="shared" si="0"/>
        <v>109</v>
      </c>
      <c r="R17" s="13"/>
      <c r="X17" s="13"/>
      <c r="AD17" s="13"/>
      <c r="AE17" s="13"/>
    </row>
    <row r="18" spans="1:31" s="12" customFormat="1" ht="30" customHeight="1">
      <c r="A18" s="10">
        <v>16</v>
      </c>
      <c r="B18" s="10" t="s">
        <v>6</v>
      </c>
      <c r="C18" s="31">
        <v>19</v>
      </c>
      <c r="D18" s="39" t="s">
        <v>118</v>
      </c>
      <c r="E18" s="28">
        <v>3</v>
      </c>
      <c r="F18" s="28">
        <v>27</v>
      </c>
      <c r="G18" s="31">
        <v>3</v>
      </c>
      <c r="H18" s="31">
        <v>3</v>
      </c>
      <c r="I18" s="28">
        <v>60</v>
      </c>
      <c r="J18" s="28">
        <v>18</v>
      </c>
      <c r="K18" s="29">
        <f t="shared" si="0"/>
        <v>114</v>
      </c>
      <c r="R18" s="13"/>
      <c r="X18" s="13"/>
      <c r="AD18" s="13"/>
      <c r="AE18" s="13"/>
    </row>
    <row r="19" spans="1:31" s="12" customFormat="1" ht="30" customHeight="1">
      <c r="A19" s="10">
        <v>17</v>
      </c>
      <c r="B19" s="10" t="s">
        <v>6</v>
      </c>
      <c r="C19" s="31">
        <v>19</v>
      </c>
      <c r="D19" s="39" t="s">
        <v>119</v>
      </c>
      <c r="E19" s="28">
        <v>3</v>
      </c>
      <c r="F19" s="28">
        <v>8</v>
      </c>
      <c r="G19" s="31">
        <v>3</v>
      </c>
      <c r="H19" s="31">
        <v>3</v>
      </c>
      <c r="I19" s="28">
        <v>49</v>
      </c>
      <c r="J19" s="28">
        <v>18</v>
      </c>
      <c r="K19" s="29">
        <f t="shared" si="0"/>
        <v>84</v>
      </c>
      <c r="R19" s="13"/>
      <c r="X19" s="13"/>
      <c r="AD19" s="13"/>
      <c r="AE19" s="13"/>
    </row>
    <row r="20" spans="1:31" s="12" customFormat="1" ht="30" customHeight="1">
      <c r="A20" s="10">
        <v>18</v>
      </c>
      <c r="B20" s="10" t="s">
        <v>6</v>
      </c>
      <c r="C20" s="31">
        <v>23</v>
      </c>
      <c r="D20" s="39" t="s">
        <v>129</v>
      </c>
      <c r="E20" s="28">
        <v>3</v>
      </c>
      <c r="F20" s="28">
        <v>10</v>
      </c>
      <c r="G20" s="31">
        <v>3</v>
      </c>
      <c r="H20" s="31">
        <v>3</v>
      </c>
      <c r="I20" s="28">
        <v>56</v>
      </c>
      <c r="J20" s="28">
        <v>18</v>
      </c>
      <c r="K20" s="29">
        <f t="shared" si="0"/>
        <v>93</v>
      </c>
      <c r="R20" s="13"/>
      <c r="X20" s="13"/>
      <c r="AD20" s="13"/>
      <c r="AE20" s="13"/>
    </row>
    <row r="21" spans="1:31" s="12" customFormat="1" ht="30" customHeight="1">
      <c r="A21" s="10">
        <v>19</v>
      </c>
      <c r="B21" s="10" t="s">
        <v>6</v>
      </c>
      <c r="C21" s="31">
        <v>26</v>
      </c>
      <c r="D21" s="10" t="s">
        <v>175</v>
      </c>
      <c r="E21" s="28">
        <v>3</v>
      </c>
      <c r="F21" s="28">
        <v>3</v>
      </c>
      <c r="G21" s="31">
        <v>3</v>
      </c>
      <c r="H21" s="31">
        <v>3</v>
      </c>
      <c r="I21" s="28">
        <v>34</v>
      </c>
      <c r="J21" s="28">
        <v>0</v>
      </c>
      <c r="K21" s="29">
        <f t="shared" si="0"/>
        <v>46</v>
      </c>
      <c r="R21" s="13"/>
      <c r="X21" s="13"/>
      <c r="AD21" s="13"/>
      <c r="AE21" s="13"/>
    </row>
    <row r="22" spans="1:31" s="12" customFormat="1" ht="33.75" customHeight="1">
      <c r="A22" s="10">
        <v>20</v>
      </c>
      <c r="B22" s="10" t="s">
        <v>6</v>
      </c>
      <c r="C22" s="31">
        <v>26</v>
      </c>
      <c r="D22" s="10" t="s">
        <v>181</v>
      </c>
      <c r="E22" s="28">
        <v>3</v>
      </c>
      <c r="F22" s="28">
        <v>6</v>
      </c>
      <c r="G22" s="31">
        <v>3</v>
      </c>
      <c r="H22" s="31">
        <v>3</v>
      </c>
      <c r="I22" s="28">
        <v>28</v>
      </c>
      <c r="J22" s="28">
        <v>0</v>
      </c>
      <c r="K22" s="29">
        <f t="shared" si="0"/>
        <v>43</v>
      </c>
      <c r="R22" s="13"/>
      <c r="X22" s="13"/>
      <c r="AD22" s="13"/>
      <c r="AE22" s="13"/>
    </row>
    <row r="23" spans="1:31" s="12" customFormat="1" ht="30" customHeight="1">
      <c r="A23" s="10">
        <v>21</v>
      </c>
      <c r="B23" s="10" t="s">
        <v>6</v>
      </c>
      <c r="C23" s="31">
        <v>26</v>
      </c>
      <c r="D23" s="10" t="s">
        <v>17</v>
      </c>
      <c r="E23" s="28">
        <v>3</v>
      </c>
      <c r="F23" s="28">
        <v>3</v>
      </c>
      <c r="G23" s="31">
        <v>3</v>
      </c>
      <c r="H23" s="31">
        <v>3</v>
      </c>
      <c r="I23" s="28">
        <v>27</v>
      </c>
      <c r="J23" s="28">
        <v>0</v>
      </c>
      <c r="K23" s="29">
        <f t="shared" si="0"/>
        <v>39</v>
      </c>
      <c r="R23" s="13"/>
      <c r="X23" s="13"/>
      <c r="AD23" s="13"/>
      <c r="AE23" s="13"/>
    </row>
    <row r="24" spans="1:31" s="12" customFormat="1" ht="30.75" customHeight="1">
      <c r="A24" s="10">
        <v>22</v>
      </c>
      <c r="B24" s="10" t="s">
        <v>6</v>
      </c>
      <c r="C24" s="31">
        <v>28</v>
      </c>
      <c r="D24" s="39" t="s">
        <v>266</v>
      </c>
      <c r="E24" s="28">
        <v>2</v>
      </c>
      <c r="F24" s="28">
        <v>4</v>
      </c>
      <c r="G24" s="31">
        <v>3</v>
      </c>
      <c r="H24" s="31">
        <v>3</v>
      </c>
      <c r="I24" s="28">
        <v>39</v>
      </c>
      <c r="J24" s="28">
        <v>16</v>
      </c>
      <c r="K24" s="29">
        <f t="shared" si="0"/>
        <v>67</v>
      </c>
      <c r="R24" s="13"/>
      <c r="X24" s="13"/>
      <c r="AD24" s="13"/>
      <c r="AE24" s="13"/>
    </row>
    <row r="25" spans="1:31" s="12" customFormat="1" ht="30" customHeight="1">
      <c r="A25" s="10">
        <v>23</v>
      </c>
      <c r="B25" s="10" t="s">
        <v>6</v>
      </c>
      <c r="C25" s="31">
        <v>29</v>
      </c>
      <c r="D25" s="39" t="s">
        <v>76</v>
      </c>
      <c r="E25" s="28">
        <v>3</v>
      </c>
      <c r="F25" s="28">
        <v>44</v>
      </c>
      <c r="G25" s="31">
        <v>3</v>
      </c>
      <c r="H25" s="31">
        <v>3</v>
      </c>
      <c r="I25" s="28">
        <v>49</v>
      </c>
      <c r="J25" s="28">
        <v>18</v>
      </c>
      <c r="K25" s="29">
        <f t="shared" si="0"/>
        <v>120</v>
      </c>
      <c r="R25" s="13"/>
      <c r="X25" s="13"/>
      <c r="AD25" s="13"/>
      <c r="AE25" s="13"/>
    </row>
    <row r="26" spans="1:31" s="12" customFormat="1" ht="30" customHeight="1">
      <c r="A26" s="10">
        <v>24</v>
      </c>
      <c r="B26" s="10" t="s">
        <v>6</v>
      </c>
      <c r="C26" s="31">
        <v>32</v>
      </c>
      <c r="D26" s="39" t="s">
        <v>136</v>
      </c>
      <c r="E26" s="28">
        <v>2</v>
      </c>
      <c r="F26" s="28">
        <v>9</v>
      </c>
      <c r="G26" s="31">
        <v>3</v>
      </c>
      <c r="H26" s="31">
        <v>3</v>
      </c>
      <c r="I26" s="28">
        <v>51</v>
      </c>
      <c r="J26" s="28">
        <v>18</v>
      </c>
      <c r="K26" s="29">
        <f t="shared" si="0"/>
        <v>86</v>
      </c>
      <c r="R26" s="13"/>
      <c r="X26" s="13"/>
      <c r="AD26" s="13"/>
      <c r="AE26" s="13"/>
    </row>
    <row r="27" spans="1:31" s="12" customFormat="1" ht="30" customHeight="1">
      <c r="A27" s="10">
        <v>25</v>
      </c>
      <c r="B27" s="10" t="s">
        <v>6</v>
      </c>
      <c r="C27" s="31">
        <v>32</v>
      </c>
      <c r="D27" s="39" t="s">
        <v>137</v>
      </c>
      <c r="E27" s="28">
        <v>3</v>
      </c>
      <c r="F27" s="28">
        <v>9</v>
      </c>
      <c r="G27" s="31">
        <v>3</v>
      </c>
      <c r="H27" s="31">
        <v>3</v>
      </c>
      <c r="I27" s="28">
        <v>47</v>
      </c>
      <c r="J27" s="28">
        <v>18</v>
      </c>
      <c r="K27" s="29">
        <f t="shared" si="0"/>
        <v>83</v>
      </c>
      <c r="R27" s="13"/>
      <c r="X27" s="13"/>
      <c r="AD27" s="13"/>
      <c r="AE27" s="13"/>
    </row>
    <row r="28" spans="1:31" s="12" customFormat="1" ht="30" customHeight="1">
      <c r="A28" s="10">
        <v>26</v>
      </c>
      <c r="B28" s="10" t="s">
        <v>6</v>
      </c>
      <c r="C28" s="31">
        <v>32</v>
      </c>
      <c r="D28" s="39" t="s">
        <v>139</v>
      </c>
      <c r="E28" s="28">
        <v>3</v>
      </c>
      <c r="F28" s="28">
        <v>12</v>
      </c>
      <c r="G28" s="31">
        <v>3</v>
      </c>
      <c r="H28" s="31">
        <v>3</v>
      </c>
      <c r="I28" s="28">
        <v>35</v>
      </c>
      <c r="J28" s="28">
        <v>18</v>
      </c>
      <c r="K28" s="29">
        <f t="shared" si="0"/>
        <v>74</v>
      </c>
      <c r="R28" s="13"/>
      <c r="X28" s="13"/>
      <c r="AD28" s="13"/>
      <c r="AE28" s="13"/>
    </row>
    <row r="29" spans="1:31" s="12" customFormat="1" ht="30" customHeight="1">
      <c r="A29" s="10">
        <v>27</v>
      </c>
      <c r="B29" s="10" t="s">
        <v>6</v>
      </c>
      <c r="C29" s="31">
        <v>32</v>
      </c>
      <c r="D29" s="39" t="s">
        <v>141</v>
      </c>
      <c r="E29" s="28">
        <v>3</v>
      </c>
      <c r="F29" s="28">
        <v>3</v>
      </c>
      <c r="G29" s="31">
        <v>3</v>
      </c>
      <c r="H29" s="31">
        <v>3</v>
      </c>
      <c r="I29" s="28">
        <v>32</v>
      </c>
      <c r="J29" s="28">
        <v>18</v>
      </c>
      <c r="K29" s="29">
        <f t="shared" si="0"/>
        <v>62</v>
      </c>
      <c r="R29" s="13"/>
      <c r="X29" s="13"/>
      <c r="AD29" s="13"/>
      <c r="AE29" s="13"/>
    </row>
    <row r="30" spans="1:31" s="12" customFormat="1" ht="38.25" customHeight="1">
      <c r="A30" s="10">
        <v>28</v>
      </c>
      <c r="B30" s="10" t="s">
        <v>6</v>
      </c>
      <c r="C30" s="31">
        <v>32</v>
      </c>
      <c r="D30" s="39" t="s">
        <v>273</v>
      </c>
      <c r="E30" s="28">
        <v>3</v>
      </c>
      <c r="F30" s="28">
        <v>9</v>
      </c>
      <c r="G30" s="31">
        <v>3</v>
      </c>
      <c r="H30" s="31">
        <v>3</v>
      </c>
      <c r="I30" s="28">
        <v>47</v>
      </c>
      <c r="J30" s="28">
        <v>18</v>
      </c>
      <c r="K30" s="29">
        <f t="shared" si="0"/>
        <v>83</v>
      </c>
      <c r="R30" s="13"/>
      <c r="X30" s="13"/>
      <c r="AD30" s="13"/>
      <c r="AE30" s="13"/>
    </row>
    <row r="31" spans="1:31" s="12" customFormat="1" ht="30" customHeight="1">
      <c r="A31" s="10">
        <v>29</v>
      </c>
      <c r="B31" s="10" t="s">
        <v>6</v>
      </c>
      <c r="C31" s="31">
        <v>32</v>
      </c>
      <c r="D31" s="39" t="s">
        <v>43</v>
      </c>
      <c r="E31" s="28">
        <v>3</v>
      </c>
      <c r="F31" s="28">
        <v>7</v>
      </c>
      <c r="G31" s="31">
        <v>3</v>
      </c>
      <c r="H31" s="31">
        <v>3</v>
      </c>
      <c r="I31" s="28">
        <v>24</v>
      </c>
      <c r="J31" s="28">
        <v>18</v>
      </c>
      <c r="K31" s="29">
        <f t="shared" si="0"/>
        <v>58</v>
      </c>
      <c r="R31" s="13"/>
      <c r="X31" s="13"/>
      <c r="AD31" s="13"/>
      <c r="AE31" s="13"/>
    </row>
    <row r="32" spans="1:31" s="12" customFormat="1" ht="30" customHeight="1">
      <c r="A32" s="10">
        <v>30</v>
      </c>
      <c r="B32" s="10" t="s">
        <v>6</v>
      </c>
      <c r="C32" s="31">
        <v>32</v>
      </c>
      <c r="D32" s="39" t="s">
        <v>145</v>
      </c>
      <c r="E32" s="28">
        <v>3</v>
      </c>
      <c r="F32" s="28">
        <v>5</v>
      </c>
      <c r="G32" s="31">
        <v>3</v>
      </c>
      <c r="H32" s="31">
        <v>3</v>
      </c>
      <c r="I32" s="28">
        <v>48</v>
      </c>
      <c r="J32" s="28">
        <v>18</v>
      </c>
      <c r="K32" s="29">
        <f t="shared" si="0"/>
        <v>80</v>
      </c>
      <c r="R32" s="13"/>
      <c r="X32" s="13"/>
      <c r="AD32" s="13"/>
      <c r="AE32" s="13"/>
    </row>
    <row r="33" spans="1:31" s="12" customFormat="1" ht="30" customHeight="1">
      <c r="A33" s="10">
        <v>31</v>
      </c>
      <c r="B33" s="10" t="s">
        <v>6</v>
      </c>
      <c r="C33" s="31">
        <v>32</v>
      </c>
      <c r="D33" s="39" t="s">
        <v>202</v>
      </c>
      <c r="E33" s="28">
        <v>3</v>
      </c>
      <c r="F33" s="28">
        <v>2</v>
      </c>
      <c r="G33" s="31">
        <v>3</v>
      </c>
      <c r="H33" s="31">
        <v>2</v>
      </c>
      <c r="I33" s="28">
        <v>24</v>
      </c>
      <c r="J33" s="28">
        <v>17</v>
      </c>
      <c r="K33" s="29">
        <f t="shared" si="0"/>
        <v>51</v>
      </c>
      <c r="R33" s="13"/>
      <c r="X33" s="13"/>
      <c r="AD33" s="13"/>
      <c r="AE33" s="13"/>
    </row>
    <row r="34" spans="1:31" s="12" customFormat="1" ht="30" customHeight="1">
      <c r="A34" s="10">
        <v>32</v>
      </c>
      <c r="B34" s="10" t="s">
        <v>6</v>
      </c>
      <c r="C34" s="31">
        <v>34</v>
      </c>
      <c r="D34" s="39" t="s">
        <v>17</v>
      </c>
      <c r="E34" s="28">
        <v>3</v>
      </c>
      <c r="F34" s="28">
        <v>18</v>
      </c>
      <c r="G34" s="31">
        <v>3</v>
      </c>
      <c r="H34" s="31">
        <v>3</v>
      </c>
      <c r="I34" s="28">
        <v>53</v>
      </c>
      <c r="J34" s="28">
        <v>18</v>
      </c>
      <c r="K34" s="29">
        <f t="shared" si="0"/>
        <v>98</v>
      </c>
      <c r="R34" s="13"/>
      <c r="X34" s="13"/>
      <c r="AD34" s="13"/>
      <c r="AE34" s="13"/>
    </row>
    <row r="35" spans="1:31" s="12" customFormat="1" ht="30" customHeight="1">
      <c r="A35" s="10">
        <v>33</v>
      </c>
      <c r="B35" s="10" t="s">
        <v>6</v>
      </c>
      <c r="C35" s="31">
        <v>34</v>
      </c>
      <c r="D35" s="39" t="s">
        <v>21</v>
      </c>
      <c r="E35" s="28">
        <v>3</v>
      </c>
      <c r="F35" s="28">
        <v>12</v>
      </c>
      <c r="G35" s="31">
        <v>3</v>
      </c>
      <c r="H35" s="31">
        <v>3</v>
      </c>
      <c r="I35" s="28">
        <v>61</v>
      </c>
      <c r="J35" s="28">
        <v>18</v>
      </c>
      <c r="K35" s="29">
        <f aca="true" t="shared" si="1" ref="K35:K68">SUM(E35:J35)</f>
        <v>100</v>
      </c>
      <c r="R35" s="13"/>
      <c r="X35" s="13"/>
      <c r="AD35" s="13"/>
      <c r="AE35" s="13"/>
    </row>
    <row r="36" spans="1:31" s="12" customFormat="1" ht="36.75" customHeight="1">
      <c r="A36" s="10">
        <v>34</v>
      </c>
      <c r="B36" s="10" t="s">
        <v>6</v>
      </c>
      <c r="C36" s="31">
        <v>34</v>
      </c>
      <c r="D36" s="39" t="s">
        <v>22</v>
      </c>
      <c r="E36" s="28">
        <v>3</v>
      </c>
      <c r="F36" s="28">
        <v>13</v>
      </c>
      <c r="G36" s="31">
        <v>3</v>
      </c>
      <c r="H36" s="31">
        <v>3</v>
      </c>
      <c r="I36" s="28">
        <v>33</v>
      </c>
      <c r="J36" s="28">
        <v>18</v>
      </c>
      <c r="K36" s="29">
        <f t="shared" si="1"/>
        <v>73</v>
      </c>
      <c r="R36" s="13"/>
      <c r="X36" s="13"/>
      <c r="AD36" s="13"/>
      <c r="AE36" s="13"/>
    </row>
    <row r="37" spans="1:31" s="12" customFormat="1" ht="30" customHeight="1">
      <c r="A37" s="10">
        <v>35</v>
      </c>
      <c r="B37" s="10" t="s">
        <v>6</v>
      </c>
      <c r="C37" s="31">
        <v>47</v>
      </c>
      <c r="D37" s="39" t="s">
        <v>69</v>
      </c>
      <c r="E37" s="28">
        <v>3</v>
      </c>
      <c r="F37" s="28">
        <v>53</v>
      </c>
      <c r="G37" s="31">
        <v>3</v>
      </c>
      <c r="H37" s="31">
        <v>3</v>
      </c>
      <c r="I37" s="28">
        <v>48</v>
      </c>
      <c r="J37" s="28">
        <v>18</v>
      </c>
      <c r="K37" s="29">
        <f t="shared" si="1"/>
        <v>128</v>
      </c>
      <c r="R37" s="13"/>
      <c r="X37" s="13"/>
      <c r="AD37" s="13"/>
      <c r="AE37" s="13"/>
    </row>
    <row r="38" spans="1:31" s="12" customFormat="1" ht="30" customHeight="1">
      <c r="A38" s="10">
        <v>36</v>
      </c>
      <c r="B38" s="10" t="s">
        <v>6</v>
      </c>
      <c r="C38" s="31">
        <v>47</v>
      </c>
      <c r="D38" s="39" t="s">
        <v>36</v>
      </c>
      <c r="E38" s="28">
        <v>3</v>
      </c>
      <c r="F38" s="28">
        <v>41</v>
      </c>
      <c r="G38" s="31">
        <v>3</v>
      </c>
      <c r="H38" s="31">
        <v>3</v>
      </c>
      <c r="I38" s="28">
        <v>43</v>
      </c>
      <c r="J38" s="28">
        <v>18</v>
      </c>
      <c r="K38" s="29">
        <f t="shared" si="1"/>
        <v>111</v>
      </c>
      <c r="R38" s="13"/>
      <c r="X38" s="13"/>
      <c r="AD38" s="13"/>
      <c r="AE38" s="13"/>
    </row>
    <row r="39" spans="1:31" s="12" customFormat="1" ht="30" customHeight="1">
      <c r="A39" s="10">
        <v>37</v>
      </c>
      <c r="B39" s="10" t="s">
        <v>6</v>
      </c>
      <c r="C39" s="31">
        <v>53</v>
      </c>
      <c r="D39" s="39" t="s">
        <v>36</v>
      </c>
      <c r="E39" s="28">
        <v>3</v>
      </c>
      <c r="F39" s="28">
        <v>10</v>
      </c>
      <c r="G39" s="31">
        <v>3</v>
      </c>
      <c r="H39" s="31">
        <v>3</v>
      </c>
      <c r="I39" s="28">
        <v>61</v>
      </c>
      <c r="J39" s="28">
        <v>18</v>
      </c>
      <c r="K39" s="29">
        <f t="shared" si="1"/>
        <v>98</v>
      </c>
      <c r="R39" s="13"/>
      <c r="X39" s="13"/>
      <c r="AD39" s="13"/>
      <c r="AE39" s="13"/>
    </row>
    <row r="40" spans="1:31" s="12" customFormat="1" ht="30" customHeight="1">
      <c r="A40" s="10">
        <v>38</v>
      </c>
      <c r="B40" s="10" t="s">
        <v>6</v>
      </c>
      <c r="C40" s="31">
        <v>53</v>
      </c>
      <c r="D40" s="39" t="s">
        <v>40</v>
      </c>
      <c r="E40" s="28">
        <v>3</v>
      </c>
      <c r="F40" s="28">
        <v>2</v>
      </c>
      <c r="G40" s="31">
        <v>3</v>
      </c>
      <c r="H40" s="31">
        <v>3</v>
      </c>
      <c r="I40" s="28">
        <v>54</v>
      </c>
      <c r="J40" s="28">
        <v>18</v>
      </c>
      <c r="K40" s="29">
        <f t="shared" si="1"/>
        <v>83</v>
      </c>
      <c r="R40" s="13"/>
      <c r="X40" s="13"/>
      <c r="AD40" s="13"/>
      <c r="AE40" s="13"/>
    </row>
    <row r="41" spans="1:31" s="12" customFormat="1" ht="30" customHeight="1">
      <c r="A41" s="10">
        <v>39</v>
      </c>
      <c r="B41" s="10" t="s">
        <v>6</v>
      </c>
      <c r="C41" s="31">
        <v>63</v>
      </c>
      <c r="D41" s="39" t="s">
        <v>43</v>
      </c>
      <c r="E41" s="28">
        <v>3</v>
      </c>
      <c r="F41" s="28">
        <v>0</v>
      </c>
      <c r="G41" s="31">
        <v>3</v>
      </c>
      <c r="H41" s="31">
        <v>2</v>
      </c>
      <c r="I41" s="28">
        <v>29</v>
      </c>
      <c r="J41" s="28">
        <v>17</v>
      </c>
      <c r="K41" s="29">
        <f t="shared" si="1"/>
        <v>54</v>
      </c>
      <c r="R41" s="13"/>
      <c r="X41" s="13"/>
      <c r="AD41" s="13"/>
      <c r="AE41" s="13"/>
    </row>
    <row r="42" spans="1:31" s="12" customFormat="1" ht="30" customHeight="1">
      <c r="A42" s="10">
        <v>40</v>
      </c>
      <c r="B42" s="10" t="s">
        <v>6</v>
      </c>
      <c r="C42" s="31">
        <v>63</v>
      </c>
      <c r="D42" s="40" t="s">
        <v>160</v>
      </c>
      <c r="E42" s="28">
        <v>3</v>
      </c>
      <c r="F42" s="28">
        <v>21</v>
      </c>
      <c r="G42" s="31">
        <v>3</v>
      </c>
      <c r="H42" s="31">
        <v>3</v>
      </c>
      <c r="I42" s="28">
        <v>53</v>
      </c>
      <c r="J42" s="28">
        <v>18</v>
      </c>
      <c r="K42" s="29">
        <f t="shared" si="1"/>
        <v>101</v>
      </c>
      <c r="R42" s="13"/>
      <c r="X42" s="13"/>
      <c r="AD42" s="13"/>
      <c r="AE42" s="13"/>
    </row>
    <row r="43" spans="1:31" s="12" customFormat="1" ht="30" customHeight="1">
      <c r="A43" s="10">
        <v>41</v>
      </c>
      <c r="B43" s="10" t="s">
        <v>6</v>
      </c>
      <c r="C43" s="31">
        <v>63</v>
      </c>
      <c r="D43" s="40" t="s">
        <v>36</v>
      </c>
      <c r="E43" s="28">
        <v>3</v>
      </c>
      <c r="F43" s="28">
        <v>9</v>
      </c>
      <c r="G43" s="31">
        <v>3</v>
      </c>
      <c r="H43" s="31">
        <v>3</v>
      </c>
      <c r="I43" s="28">
        <v>49</v>
      </c>
      <c r="J43" s="28">
        <v>18</v>
      </c>
      <c r="K43" s="29">
        <f t="shared" si="1"/>
        <v>85</v>
      </c>
      <c r="R43" s="13"/>
      <c r="X43" s="13"/>
      <c r="AD43" s="13"/>
      <c r="AE43" s="13"/>
    </row>
    <row r="44" spans="1:31" s="12" customFormat="1" ht="30" customHeight="1">
      <c r="A44" s="10">
        <v>42</v>
      </c>
      <c r="B44" s="10" t="s">
        <v>6</v>
      </c>
      <c r="C44" s="31">
        <v>63</v>
      </c>
      <c r="D44" s="39" t="s">
        <v>137</v>
      </c>
      <c r="E44" s="28">
        <v>3</v>
      </c>
      <c r="F44" s="28">
        <v>11</v>
      </c>
      <c r="G44" s="31">
        <v>3</v>
      </c>
      <c r="H44" s="31">
        <v>3</v>
      </c>
      <c r="I44" s="28">
        <v>37</v>
      </c>
      <c r="J44" s="28">
        <v>18</v>
      </c>
      <c r="K44" s="29">
        <f t="shared" si="1"/>
        <v>75</v>
      </c>
      <c r="R44" s="13"/>
      <c r="X44" s="13"/>
      <c r="AD44" s="13"/>
      <c r="AE44" s="13"/>
    </row>
    <row r="45" spans="1:31" s="12" customFormat="1" ht="30" customHeight="1">
      <c r="A45" s="10">
        <v>43</v>
      </c>
      <c r="B45" s="10" t="s">
        <v>6</v>
      </c>
      <c r="C45" s="31">
        <v>63</v>
      </c>
      <c r="D45" s="40" t="s">
        <v>72</v>
      </c>
      <c r="E45" s="28">
        <v>3</v>
      </c>
      <c r="F45" s="28">
        <v>7</v>
      </c>
      <c r="G45" s="31">
        <v>3</v>
      </c>
      <c r="H45" s="31">
        <v>2</v>
      </c>
      <c r="I45" s="28">
        <v>42</v>
      </c>
      <c r="J45" s="28">
        <v>17</v>
      </c>
      <c r="K45" s="29">
        <f t="shared" si="1"/>
        <v>74</v>
      </c>
      <c r="R45" s="13"/>
      <c r="X45" s="13"/>
      <c r="AD45" s="13"/>
      <c r="AE45" s="13"/>
    </row>
    <row r="46" spans="1:31" s="12" customFormat="1" ht="30" customHeight="1">
      <c r="A46" s="10">
        <v>44</v>
      </c>
      <c r="B46" s="10" t="s">
        <v>6</v>
      </c>
      <c r="C46" s="31">
        <v>72</v>
      </c>
      <c r="D46" s="39" t="s">
        <v>106</v>
      </c>
      <c r="E46" s="28">
        <v>3</v>
      </c>
      <c r="F46" s="28">
        <v>30</v>
      </c>
      <c r="G46" s="31">
        <v>3</v>
      </c>
      <c r="H46" s="31">
        <v>3</v>
      </c>
      <c r="I46" s="28">
        <v>68</v>
      </c>
      <c r="J46" s="28">
        <v>18</v>
      </c>
      <c r="K46" s="29">
        <f t="shared" si="1"/>
        <v>125</v>
      </c>
      <c r="R46" s="13"/>
      <c r="X46" s="13"/>
      <c r="AD46" s="13"/>
      <c r="AE46" s="13"/>
    </row>
    <row r="47" spans="1:31" s="12" customFormat="1" ht="30" customHeight="1">
      <c r="A47" s="10">
        <v>45</v>
      </c>
      <c r="B47" s="10" t="s">
        <v>6</v>
      </c>
      <c r="C47" s="31">
        <v>73</v>
      </c>
      <c r="D47" s="39" t="s">
        <v>259</v>
      </c>
      <c r="E47" s="28">
        <v>3</v>
      </c>
      <c r="F47" s="28">
        <v>23</v>
      </c>
      <c r="G47" s="31">
        <v>3</v>
      </c>
      <c r="H47" s="31">
        <v>3</v>
      </c>
      <c r="I47" s="28">
        <v>53</v>
      </c>
      <c r="J47" s="28">
        <v>18</v>
      </c>
      <c r="K47" s="29">
        <f t="shared" si="1"/>
        <v>103</v>
      </c>
      <c r="R47" s="13"/>
      <c r="X47" s="13"/>
      <c r="AD47" s="13"/>
      <c r="AE47" s="13"/>
    </row>
    <row r="48" spans="1:31" s="12" customFormat="1" ht="30" customHeight="1">
      <c r="A48" s="30">
        <v>46</v>
      </c>
      <c r="B48" s="30" t="s">
        <v>6</v>
      </c>
      <c r="C48" s="41">
        <v>73</v>
      </c>
      <c r="D48" s="42" t="s">
        <v>260</v>
      </c>
      <c r="E48" s="43"/>
      <c r="F48" s="43"/>
      <c r="G48" s="41"/>
      <c r="H48" s="41"/>
      <c r="I48" s="43"/>
      <c r="J48" s="43"/>
      <c r="K48" s="44">
        <f t="shared" si="1"/>
        <v>0</v>
      </c>
      <c r="R48" s="13"/>
      <c r="X48" s="13"/>
      <c r="AD48" s="13"/>
      <c r="AE48" s="13"/>
    </row>
    <row r="49" spans="1:31" s="12" customFormat="1" ht="30" customHeight="1">
      <c r="A49" s="10">
        <v>47</v>
      </c>
      <c r="B49" s="10" t="s">
        <v>6</v>
      </c>
      <c r="C49" s="31">
        <v>73</v>
      </c>
      <c r="D49" s="39" t="s">
        <v>261</v>
      </c>
      <c r="E49" s="31">
        <v>3</v>
      </c>
      <c r="F49" s="31">
        <v>8</v>
      </c>
      <c r="G49" s="31">
        <v>3</v>
      </c>
      <c r="H49" s="31">
        <v>1</v>
      </c>
      <c r="I49" s="28">
        <v>48</v>
      </c>
      <c r="J49" s="28">
        <v>18</v>
      </c>
      <c r="K49" s="29">
        <f>SUM(E49:J49)</f>
        <v>81</v>
      </c>
      <c r="R49" s="13"/>
      <c r="X49" s="13"/>
      <c r="AD49" s="13"/>
      <c r="AE49" s="13"/>
    </row>
    <row r="50" spans="1:31" s="12" customFormat="1" ht="30" customHeight="1">
      <c r="A50" s="10">
        <v>48</v>
      </c>
      <c r="B50" s="10" t="s">
        <v>6</v>
      </c>
      <c r="C50" s="31">
        <v>73</v>
      </c>
      <c r="D50" s="39" t="s">
        <v>262</v>
      </c>
      <c r="E50" s="31">
        <v>3</v>
      </c>
      <c r="F50" s="31">
        <v>30</v>
      </c>
      <c r="G50" s="31">
        <v>3</v>
      </c>
      <c r="H50" s="31">
        <v>3</v>
      </c>
      <c r="I50" s="28">
        <v>44</v>
      </c>
      <c r="J50" s="28">
        <v>17</v>
      </c>
      <c r="K50" s="29">
        <f>SUM(E50:J50)</f>
        <v>100</v>
      </c>
      <c r="R50" s="13"/>
      <c r="X50" s="13"/>
      <c r="AD50" s="13"/>
      <c r="AE50" s="13"/>
    </row>
    <row r="51" spans="1:31" s="12" customFormat="1" ht="30" customHeight="1">
      <c r="A51" s="10">
        <v>49</v>
      </c>
      <c r="B51" s="10" t="s">
        <v>6</v>
      </c>
      <c r="C51" s="31">
        <v>74</v>
      </c>
      <c r="D51" s="39" t="s">
        <v>222</v>
      </c>
      <c r="E51" s="28">
        <v>3</v>
      </c>
      <c r="F51" s="28">
        <v>20</v>
      </c>
      <c r="G51" s="31">
        <v>3</v>
      </c>
      <c r="H51" s="31">
        <v>3</v>
      </c>
      <c r="I51" s="28">
        <v>46</v>
      </c>
      <c r="J51" s="28">
        <v>18</v>
      </c>
      <c r="K51" s="29">
        <f t="shared" si="1"/>
        <v>93</v>
      </c>
      <c r="R51" s="13"/>
      <c r="X51" s="13"/>
      <c r="AD51" s="13"/>
      <c r="AE51" s="13"/>
    </row>
    <row r="52" spans="1:31" s="12" customFormat="1" ht="30" customHeight="1">
      <c r="A52" s="10">
        <v>50</v>
      </c>
      <c r="B52" s="10" t="s">
        <v>6</v>
      </c>
      <c r="C52" s="31">
        <v>74</v>
      </c>
      <c r="D52" s="39" t="s">
        <v>226</v>
      </c>
      <c r="E52" s="28">
        <v>3</v>
      </c>
      <c r="F52" s="28">
        <v>4</v>
      </c>
      <c r="G52" s="31">
        <v>3</v>
      </c>
      <c r="H52" s="31">
        <v>3</v>
      </c>
      <c r="I52" s="28">
        <v>45</v>
      </c>
      <c r="J52" s="28">
        <v>18</v>
      </c>
      <c r="K52" s="29">
        <f t="shared" si="1"/>
        <v>76</v>
      </c>
      <c r="R52" s="13"/>
      <c r="X52" s="13"/>
      <c r="AD52" s="13"/>
      <c r="AE52" s="13"/>
    </row>
    <row r="53" spans="1:31" s="12" customFormat="1" ht="30" customHeight="1">
      <c r="A53" s="30">
        <v>51</v>
      </c>
      <c r="B53" s="30" t="s">
        <v>6</v>
      </c>
      <c r="C53" s="41">
        <v>74</v>
      </c>
      <c r="D53" s="42" t="s">
        <v>228</v>
      </c>
      <c r="E53" s="43"/>
      <c r="F53" s="43"/>
      <c r="G53" s="41"/>
      <c r="H53" s="41"/>
      <c r="I53" s="43"/>
      <c r="J53" s="43"/>
      <c r="K53" s="44">
        <f t="shared" si="1"/>
        <v>0</v>
      </c>
      <c r="R53" s="13"/>
      <c r="X53" s="13"/>
      <c r="AD53" s="13"/>
      <c r="AE53" s="13"/>
    </row>
    <row r="54" spans="1:31" s="12" customFormat="1" ht="30" customHeight="1">
      <c r="A54" s="10">
        <v>52</v>
      </c>
      <c r="B54" s="10" t="s">
        <v>6</v>
      </c>
      <c r="C54" s="31">
        <v>79</v>
      </c>
      <c r="D54" s="39" t="s">
        <v>29</v>
      </c>
      <c r="E54" s="28">
        <v>3</v>
      </c>
      <c r="F54" s="28">
        <v>29</v>
      </c>
      <c r="G54" s="38">
        <v>3</v>
      </c>
      <c r="H54" s="38">
        <v>3</v>
      </c>
      <c r="I54" s="28">
        <v>45</v>
      </c>
      <c r="J54" s="28">
        <v>18</v>
      </c>
      <c r="K54" s="29">
        <f t="shared" si="1"/>
        <v>101</v>
      </c>
      <c r="R54" s="13"/>
      <c r="X54" s="13"/>
      <c r="AD54" s="13"/>
      <c r="AE54" s="13"/>
    </row>
    <row r="55" spans="1:31" s="12" customFormat="1" ht="30" customHeight="1">
      <c r="A55" s="10">
        <v>53</v>
      </c>
      <c r="B55" s="10" t="s">
        <v>6</v>
      </c>
      <c r="C55" s="31">
        <v>79</v>
      </c>
      <c r="D55" s="39" t="s">
        <v>36</v>
      </c>
      <c r="E55" s="28">
        <v>3</v>
      </c>
      <c r="F55" s="28">
        <v>12</v>
      </c>
      <c r="G55" s="38">
        <v>3</v>
      </c>
      <c r="H55" s="38">
        <v>3</v>
      </c>
      <c r="I55" s="28">
        <v>57</v>
      </c>
      <c r="J55" s="28">
        <v>18</v>
      </c>
      <c r="K55" s="29">
        <f t="shared" si="1"/>
        <v>96</v>
      </c>
      <c r="R55" s="13"/>
      <c r="X55" s="13"/>
      <c r="AD55" s="13"/>
      <c r="AE55" s="13"/>
    </row>
    <row r="56" spans="1:31" s="12" customFormat="1" ht="30" customHeight="1">
      <c r="A56" s="10">
        <v>54</v>
      </c>
      <c r="B56" s="10" t="s">
        <v>6</v>
      </c>
      <c r="C56" s="31">
        <v>79</v>
      </c>
      <c r="D56" s="39" t="s">
        <v>38</v>
      </c>
      <c r="E56" s="28">
        <v>3</v>
      </c>
      <c r="F56" s="28">
        <v>24</v>
      </c>
      <c r="G56" s="38">
        <v>3</v>
      </c>
      <c r="H56" s="38">
        <v>3</v>
      </c>
      <c r="I56" s="28">
        <v>43</v>
      </c>
      <c r="J56" s="28">
        <v>18</v>
      </c>
      <c r="K56" s="29">
        <f t="shared" si="1"/>
        <v>94</v>
      </c>
      <c r="R56" s="13"/>
      <c r="X56" s="13"/>
      <c r="AD56" s="13"/>
      <c r="AE56" s="13"/>
    </row>
    <row r="57" spans="1:31" s="12" customFormat="1" ht="33" customHeight="1">
      <c r="A57" s="10">
        <v>55</v>
      </c>
      <c r="B57" s="10" t="s">
        <v>6</v>
      </c>
      <c r="C57" s="31">
        <v>79</v>
      </c>
      <c r="D57" s="39" t="s">
        <v>40</v>
      </c>
      <c r="E57" s="28">
        <v>3</v>
      </c>
      <c r="F57" s="28">
        <v>16</v>
      </c>
      <c r="G57" s="31">
        <v>3</v>
      </c>
      <c r="H57" s="31">
        <v>3</v>
      </c>
      <c r="I57" s="28">
        <v>52</v>
      </c>
      <c r="J57" s="28">
        <v>18</v>
      </c>
      <c r="K57" s="29">
        <f t="shared" si="1"/>
        <v>95</v>
      </c>
      <c r="R57" s="13"/>
      <c r="X57" s="13"/>
      <c r="AD57" s="13"/>
      <c r="AE57" s="13"/>
    </row>
    <row r="58" spans="1:31" s="12" customFormat="1" ht="30" customHeight="1">
      <c r="A58" s="10">
        <v>56</v>
      </c>
      <c r="B58" s="10" t="s">
        <v>6</v>
      </c>
      <c r="C58" s="31">
        <v>86</v>
      </c>
      <c r="D58" s="39" t="s">
        <v>96</v>
      </c>
      <c r="E58" s="28">
        <v>3</v>
      </c>
      <c r="F58" s="28">
        <v>5</v>
      </c>
      <c r="G58" s="32">
        <v>3</v>
      </c>
      <c r="H58" s="32">
        <v>3</v>
      </c>
      <c r="I58" s="28">
        <v>35</v>
      </c>
      <c r="J58" s="28">
        <v>17</v>
      </c>
      <c r="K58" s="29">
        <f t="shared" si="1"/>
        <v>66</v>
      </c>
      <c r="R58" s="13"/>
      <c r="X58" s="13"/>
      <c r="AD58" s="13"/>
      <c r="AE58" s="13"/>
    </row>
    <row r="59" spans="1:31" s="12" customFormat="1" ht="30" customHeight="1">
      <c r="A59" s="46">
        <v>57</v>
      </c>
      <c r="B59" s="46" t="s">
        <v>6</v>
      </c>
      <c r="C59" s="47">
        <v>86</v>
      </c>
      <c r="D59" s="48" t="s">
        <v>100</v>
      </c>
      <c r="E59" s="49"/>
      <c r="F59" s="49"/>
      <c r="G59" s="50"/>
      <c r="H59" s="50"/>
      <c r="I59" s="49"/>
      <c r="J59" s="49"/>
      <c r="K59" s="51">
        <f t="shared" si="1"/>
        <v>0</v>
      </c>
      <c r="R59" s="13"/>
      <c r="X59" s="13"/>
      <c r="AD59" s="13"/>
      <c r="AE59" s="13"/>
    </row>
    <row r="60" spans="1:31" s="12" customFormat="1" ht="30" customHeight="1">
      <c r="A60" s="10">
        <v>58</v>
      </c>
      <c r="B60" s="10" t="s">
        <v>6</v>
      </c>
      <c r="C60" s="31">
        <v>93</v>
      </c>
      <c r="D60" s="39" t="s">
        <v>26</v>
      </c>
      <c r="E60" s="28">
        <v>3</v>
      </c>
      <c r="F60" s="28">
        <v>45</v>
      </c>
      <c r="G60" s="32">
        <v>3</v>
      </c>
      <c r="H60" s="32">
        <v>2</v>
      </c>
      <c r="I60" s="28">
        <v>45</v>
      </c>
      <c r="J60" s="28">
        <v>18</v>
      </c>
      <c r="K60" s="29">
        <f t="shared" si="1"/>
        <v>116</v>
      </c>
      <c r="R60" s="13"/>
      <c r="X60" s="13"/>
      <c r="AD60" s="13"/>
      <c r="AE60" s="13"/>
    </row>
    <row r="61" spans="1:31" s="12" customFormat="1" ht="30" customHeight="1">
      <c r="A61" s="10">
        <v>59</v>
      </c>
      <c r="B61" s="10" t="s">
        <v>6</v>
      </c>
      <c r="C61" s="31">
        <v>93</v>
      </c>
      <c r="D61" s="39" t="s">
        <v>57</v>
      </c>
      <c r="E61" s="28">
        <v>3</v>
      </c>
      <c r="F61" s="28">
        <v>33</v>
      </c>
      <c r="G61" s="32">
        <v>3</v>
      </c>
      <c r="H61" s="32">
        <v>3</v>
      </c>
      <c r="I61" s="28">
        <v>56</v>
      </c>
      <c r="J61" s="28">
        <v>18</v>
      </c>
      <c r="K61" s="29">
        <f t="shared" si="1"/>
        <v>116</v>
      </c>
      <c r="R61" s="13"/>
      <c r="X61" s="13"/>
      <c r="AD61" s="13"/>
      <c r="AE61" s="13"/>
    </row>
    <row r="62" spans="1:31" s="12" customFormat="1" ht="30" customHeight="1">
      <c r="A62" s="30">
        <v>60</v>
      </c>
      <c r="B62" s="30" t="s">
        <v>6</v>
      </c>
      <c r="C62" s="41">
        <v>93</v>
      </c>
      <c r="D62" s="42" t="s">
        <v>165</v>
      </c>
      <c r="E62" s="43"/>
      <c r="F62" s="43"/>
      <c r="G62" s="45"/>
      <c r="H62" s="45"/>
      <c r="I62" s="43"/>
      <c r="J62" s="43"/>
      <c r="K62" s="44">
        <f t="shared" si="1"/>
        <v>0</v>
      </c>
      <c r="R62" s="13"/>
      <c r="X62" s="13"/>
      <c r="AD62" s="13"/>
      <c r="AE62" s="13"/>
    </row>
    <row r="63" spans="1:31" s="12" customFormat="1" ht="30" customHeight="1">
      <c r="A63" s="10">
        <v>61</v>
      </c>
      <c r="B63" s="10" t="s">
        <v>6</v>
      </c>
      <c r="C63" s="31">
        <v>97</v>
      </c>
      <c r="D63" s="39" t="s">
        <v>175</v>
      </c>
      <c r="E63" s="28">
        <v>3</v>
      </c>
      <c r="F63" s="28">
        <v>51</v>
      </c>
      <c r="G63" s="31">
        <v>3</v>
      </c>
      <c r="H63" s="31">
        <v>3</v>
      </c>
      <c r="I63" s="28">
        <v>55</v>
      </c>
      <c r="J63" s="28">
        <v>18</v>
      </c>
      <c r="K63" s="29">
        <f t="shared" si="1"/>
        <v>133</v>
      </c>
      <c r="R63" s="13"/>
      <c r="X63" s="13"/>
      <c r="AD63" s="13"/>
      <c r="AE63" s="13"/>
    </row>
    <row r="64" spans="1:31" s="12" customFormat="1" ht="42" customHeight="1">
      <c r="A64" s="10">
        <v>62</v>
      </c>
      <c r="B64" s="10" t="s">
        <v>6</v>
      </c>
      <c r="C64" s="31">
        <v>97</v>
      </c>
      <c r="D64" s="39" t="s">
        <v>214</v>
      </c>
      <c r="E64" s="28">
        <v>3</v>
      </c>
      <c r="F64" s="28">
        <v>37</v>
      </c>
      <c r="G64" s="31">
        <v>3</v>
      </c>
      <c r="H64" s="31">
        <v>3</v>
      </c>
      <c r="I64" s="28">
        <v>53</v>
      </c>
      <c r="J64" s="28">
        <v>18</v>
      </c>
      <c r="K64" s="29">
        <f t="shared" si="1"/>
        <v>117</v>
      </c>
      <c r="R64" s="13"/>
      <c r="X64" s="13"/>
      <c r="AD64" s="13"/>
      <c r="AE64" s="13"/>
    </row>
    <row r="65" spans="1:31" s="12" customFormat="1" ht="30" customHeight="1">
      <c r="A65" s="10">
        <v>63</v>
      </c>
      <c r="B65" s="10" t="s">
        <v>6</v>
      </c>
      <c r="C65" s="31">
        <v>97</v>
      </c>
      <c r="D65" s="39" t="s">
        <v>216</v>
      </c>
      <c r="E65" s="28">
        <v>3</v>
      </c>
      <c r="F65" s="28">
        <v>19</v>
      </c>
      <c r="G65" s="31">
        <v>3</v>
      </c>
      <c r="H65" s="31">
        <v>3</v>
      </c>
      <c r="I65" s="28">
        <v>45</v>
      </c>
      <c r="J65" s="28">
        <v>18</v>
      </c>
      <c r="K65" s="29">
        <f t="shared" si="1"/>
        <v>91</v>
      </c>
      <c r="R65" s="13"/>
      <c r="X65" s="13"/>
      <c r="AD65" s="13"/>
      <c r="AE65" s="13"/>
    </row>
    <row r="66" spans="1:31" s="12" customFormat="1" ht="30" customHeight="1">
      <c r="A66" s="10">
        <v>64</v>
      </c>
      <c r="B66" s="10" t="s">
        <v>6</v>
      </c>
      <c r="C66" s="31">
        <v>97</v>
      </c>
      <c r="D66" s="39" t="s">
        <v>218</v>
      </c>
      <c r="E66" s="28">
        <v>3</v>
      </c>
      <c r="F66" s="28">
        <v>22</v>
      </c>
      <c r="G66" s="31">
        <v>3</v>
      </c>
      <c r="H66" s="31">
        <v>3</v>
      </c>
      <c r="I66" s="28">
        <v>31</v>
      </c>
      <c r="J66" s="28">
        <v>18</v>
      </c>
      <c r="K66" s="29">
        <f t="shared" si="1"/>
        <v>80</v>
      </c>
      <c r="R66" s="13"/>
      <c r="X66" s="13"/>
      <c r="AD66" s="13"/>
      <c r="AE66" s="13"/>
    </row>
    <row r="67" spans="1:31" s="12" customFormat="1" ht="30" customHeight="1">
      <c r="A67" s="10">
        <v>65</v>
      </c>
      <c r="B67" s="10" t="s">
        <v>6</v>
      </c>
      <c r="C67" s="31">
        <v>99</v>
      </c>
      <c r="D67" s="39" t="s">
        <v>47</v>
      </c>
      <c r="E67" s="28">
        <v>3</v>
      </c>
      <c r="F67" s="28">
        <v>4</v>
      </c>
      <c r="G67" s="31">
        <v>3</v>
      </c>
      <c r="H67" s="31">
        <v>3</v>
      </c>
      <c r="I67" s="28">
        <v>50</v>
      </c>
      <c r="J67" s="28">
        <v>18</v>
      </c>
      <c r="K67" s="29">
        <f t="shared" si="1"/>
        <v>81</v>
      </c>
      <c r="R67" s="13"/>
      <c r="X67" s="13"/>
      <c r="AD67" s="13"/>
      <c r="AE67" s="13"/>
    </row>
    <row r="68" spans="1:31" s="12" customFormat="1" ht="30" customHeight="1">
      <c r="A68" s="10">
        <v>66</v>
      </c>
      <c r="B68" s="10" t="s">
        <v>6</v>
      </c>
      <c r="C68" s="31">
        <v>99</v>
      </c>
      <c r="D68" s="39" t="s">
        <v>102</v>
      </c>
      <c r="E68" s="28">
        <v>3</v>
      </c>
      <c r="F68" s="28">
        <v>16</v>
      </c>
      <c r="G68" s="31">
        <v>3</v>
      </c>
      <c r="H68" s="31">
        <v>3</v>
      </c>
      <c r="I68" s="28">
        <v>45</v>
      </c>
      <c r="J68" s="28">
        <v>18</v>
      </c>
      <c r="K68" s="29">
        <f t="shared" si="1"/>
        <v>88</v>
      </c>
      <c r="R68" s="13"/>
      <c r="X68" s="13"/>
      <c r="AD68" s="13"/>
      <c r="AE68" s="13"/>
    </row>
    <row r="69" spans="1:31" s="12" customFormat="1" ht="30" customHeight="1">
      <c r="A69" s="10">
        <v>67</v>
      </c>
      <c r="B69" s="10" t="s">
        <v>6</v>
      </c>
      <c r="C69" s="31">
        <v>101</v>
      </c>
      <c r="D69" s="39" t="s">
        <v>72</v>
      </c>
      <c r="E69" s="28">
        <v>3</v>
      </c>
      <c r="F69" s="28">
        <v>16</v>
      </c>
      <c r="G69" s="31">
        <v>3</v>
      </c>
      <c r="H69" s="31">
        <v>2</v>
      </c>
      <c r="I69" s="28">
        <v>48</v>
      </c>
      <c r="J69" s="28">
        <v>18</v>
      </c>
      <c r="K69" s="29">
        <f aca="true" t="shared" si="2" ref="K69:K95">SUM(E69:J69)</f>
        <v>90</v>
      </c>
      <c r="R69" s="13"/>
      <c r="X69" s="13"/>
      <c r="AD69" s="13"/>
      <c r="AE69" s="13"/>
    </row>
    <row r="70" spans="1:31" s="12" customFormat="1" ht="30" customHeight="1">
      <c r="A70" s="10">
        <v>68</v>
      </c>
      <c r="B70" s="10" t="s">
        <v>6</v>
      </c>
      <c r="C70" s="31">
        <v>101</v>
      </c>
      <c r="D70" s="39" t="s">
        <v>104</v>
      </c>
      <c r="E70" s="28">
        <v>3</v>
      </c>
      <c r="F70" s="28">
        <v>86</v>
      </c>
      <c r="G70" s="31">
        <v>3</v>
      </c>
      <c r="H70" s="31">
        <v>3</v>
      </c>
      <c r="I70" s="28">
        <v>47</v>
      </c>
      <c r="J70" s="28">
        <v>18</v>
      </c>
      <c r="K70" s="29">
        <f t="shared" si="2"/>
        <v>160</v>
      </c>
      <c r="R70" s="13"/>
      <c r="X70" s="13"/>
      <c r="AD70" s="13"/>
      <c r="AE70" s="13"/>
    </row>
    <row r="71" spans="1:31" s="12" customFormat="1" ht="30" customHeight="1">
      <c r="A71" s="30">
        <v>69</v>
      </c>
      <c r="B71" s="42" t="s">
        <v>6</v>
      </c>
      <c r="C71" s="41">
        <v>108</v>
      </c>
      <c r="D71" s="42" t="s">
        <v>240</v>
      </c>
      <c r="E71" s="43"/>
      <c r="F71" s="43"/>
      <c r="G71" s="41"/>
      <c r="H71" s="41"/>
      <c r="I71" s="43"/>
      <c r="J71" s="43"/>
      <c r="K71" s="44">
        <f t="shared" si="2"/>
        <v>0</v>
      </c>
      <c r="R71" s="13"/>
      <c r="X71" s="13"/>
      <c r="AD71" s="13"/>
      <c r="AE71" s="13"/>
    </row>
    <row r="72" spans="1:31" s="12" customFormat="1" ht="64.5" customHeight="1">
      <c r="A72" s="30">
        <v>70</v>
      </c>
      <c r="B72" s="30" t="s">
        <v>6</v>
      </c>
      <c r="C72" s="41">
        <v>108</v>
      </c>
      <c r="D72" s="42" t="s">
        <v>244</v>
      </c>
      <c r="E72" s="43"/>
      <c r="F72" s="43"/>
      <c r="G72" s="41"/>
      <c r="H72" s="41"/>
      <c r="I72" s="43"/>
      <c r="J72" s="43"/>
      <c r="K72" s="44">
        <f t="shared" si="2"/>
        <v>0</v>
      </c>
      <c r="R72" s="13"/>
      <c r="X72" s="13"/>
      <c r="AD72" s="13"/>
      <c r="AE72" s="13"/>
    </row>
    <row r="73" spans="1:31" s="12" customFormat="1" ht="66" customHeight="1">
      <c r="A73" s="10">
        <v>71</v>
      </c>
      <c r="B73" s="10" t="s">
        <v>6</v>
      </c>
      <c r="C73" s="31">
        <v>127</v>
      </c>
      <c r="D73" s="39" t="s">
        <v>36</v>
      </c>
      <c r="E73" s="28">
        <v>3</v>
      </c>
      <c r="F73" s="28">
        <v>8</v>
      </c>
      <c r="G73" s="31">
        <v>3</v>
      </c>
      <c r="H73" s="31">
        <v>3</v>
      </c>
      <c r="I73" s="28">
        <v>44</v>
      </c>
      <c r="J73" s="28">
        <v>18</v>
      </c>
      <c r="K73" s="29">
        <f t="shared" si="2"/>
        <v>79</v>
      </c>
      <c r="R73" s="13"/>
      <c r="X73" s="13"/>
      <c r="AD73" s="13"/>
      <c r="AE73" s="13"/>
    </row>
    <row r="74" spans="1:31" s="12" customFormat="1" ht="30" customHeight="1">
      <c r="A74" s="10">
        <v>72</v>
      </c>
      <c r="B74" s="10" t="s">
        <v>6</v>
      </c>
      <c r="C74" s="31">
        <v>135</v>
      </c>
      <c r="D74" s="39" t="s">
        <v>125</v>
      </c>
      <c r="E74" s="28">
        <v>3</v>
      </c>
      <c r="F74" s="28">
        <v>4</v>
      </c>
      <c r="G74" s="31">
        <v>3</v>
      </c>
      <c r="H74" s="31">
        <v>3</v>
      </c>
      <c r="I74" s="28">
        <v>40</v>
      </c>
      <c r="J74" s="28">
        <v>18</v>
      </c>
      <c r="K74" s="29">
        <f t="shared" si="2"/>
        <v>71</v>
      </c>
      <c r="R74" s="13"/>
      <c r="X74" s="13"/>
      <c r="AD74" s="13"/>
      <c r="AE74" s="13"/>
    </row>
    <row r="75" spans="1:31" s="12" customFormat="1" ht="36.75" customHeight="1">
      <c r="A75" s="10">
        <v>73</v>
      </c>
      <c r="B75" s="10" t="s">
        <v>6</v>
      </c>
      <c r="C75" s="31">
        <v>139</v>
      </c>
      <c r="D75" s="39" t="s">
        <v>183</v>
      </c>
      <c r="E75" s="28">
        <v>3</v>
      </c>
      <c r="F75" s="28">
        <v>24</v>
      </c>
      <c r="G75" s="31">
        <v>3</v>
      </c>
      <c r="H75" s="31">
        <v>3</v>
      </c>
      <c r="I75" s="28">
        <v>33</v>
      </c>
      <c r="J75" s="28">
        <v>18</v>
      </c>
      <c r="K75" s="29">
        <f t="shared" si="2"/>
        <v>84</v>
      </c>
      <c r="R75" s="13"/>
      <c r="X75" s="13"/>
      <c r="AD75" s="13"/>
      <c r="AE75" s="13"/>
    </row>
    <row r="76" spans="1:31" s="12" customFormat="1" ht="30" customHeight="1">
      <c r="A76" s="10">
        <v>74</v>
      </c>
      <c r="B76" s="10" t="s">
        <v>6</v>
      </c>
      <c r="C76" s="31">
        <v>139</v>
      </c>
      <c r="D76" s="39" t="s">
        <v>137</v>
      </c>
      <c r="E76" s="28">
        <v>3</v>
      </c>
      <c r="F76" s="28">
        <v>12</v>
      </c>
      <c r="G76" s="32">
        <v>3</v>
      </c>
      <c r="H76" s="31">
        <v>3</v>
      </c>
      <c r="I76" s="28">
        <v>42</v>
      </c>
      <c r="J76" s="28">
        <v>18</v>
      </c>
      <c r="K76" s="29">
        <f t="shared" si="2"/>
        <v>81</v>
      </c>
      <c r="R76" s="13"/>
      <c r="X76" s="13"/>
      <c r="AD76" s="13"/>
      <c r="AE76" s="13"/>
    </row>
    <row r="77" spans="1:31" s="12" customFormat="1" ht="30" customHeight="1">
      <c r="A77" s="10">
        <v>75</v>
      </c>
      <c r="B77" s="10" t="s">
        <v>6</v>
      </c>
      <c r="C77" s="31">
        <v>141</v>
      </c>
      <c r="D77" s="39" t="s">
        <v>72</v>
      </c>
      <c r="E77" s="28">
        <v>3</v>
      </c>
      <c r="F77" s="28">
        <v>19</v>
      </c>
      <c r="G77" s="32">
        <v>3</v>
      </c>
      <c r="H77" s="31">
        <v>3</v>
      </c>
      <c r="I77" s="28">
        <v>58</v>
      </c>
      <c r="J77" s="28">
        <v>18</v>
      </c>
      <c r="K77" s="29">
        <f>SUM(E77:J77)</f>
        <v>104</v>
      </c>
      <c r="R77" s="13"/>
      <c r="X77" s="13"/>
      <c r="AD77" s="13"/>
      <c r="AE77" s="13"/>
    </row>
    <row r="78" spans="1:31" s="12" customFormat="1" ht="54" customHeight="1">
      <c r="A78" s="10">
        <v>76</v>
      </c>
      <c r="B78" s="39" t="s">
        <v>6</v>
      </c>
      <c r="C78" s="31">
        <v>141</v>
      </c>
      <c r="D78" s="39" t="s">
        <v>202</v>
      </c>
      <c r="E78" s="28">
        <v>3</v>
      </c>
      <c r="F78" s="28">
        <v>9</v>
      </c>
      <c r="G78" s="32">
        <v>3</v>
      </c>
      <c r="H78" s="31">
        <v>3</v>
      </c>
      <c r="I78" s="28">
        <v>24</v>
      </c>
      <c r="J78" s="28">
        <v>18</v>
      </c>
      <c r="K78" s="29">
        <f t="shared" si="2"/>
        <v>60</v>
      </c>
      <c r="R78" s="13"/>
      <c r="X78" s="13"/>
      <c r="AD78" s="13"/>
      <c r="AE78" s="13"/>
    </row>
    <row r="79" spans="1:31" s="12" customFormat="1" ht="30" customHeight="1">
      <c r="A79" s="10">
        <v>77</v>
      </c>
      <c r="B79" s="10" t="s">
        <v>6</v>
      </c>
      <c r="C79" s="31">
        <v>147</v>
      </c>
      <c r="D79" s="39" t="s">
        <v>113</v>
      </c>
      <c r="E79" s="28">
        <v>3</v>
      </c>
      <c r="F79" s="28">
        <v>4</v>
      </c>
      <c r="G79" s="31">
        <v>3</v>
      </c>
      <c r="H79" s="31">
        <v>3</v>
      </c>
      <c r="I79" s="28">
        <v>33</v>
      </c>
      <c r="J79" s="28">
        <v>17</v>
      </c>
      <c r="K79" s="29">
        <f t="shared" si="2"/>
        <v>63</v>
      </c>
      <c r="R79" s="13"/>
      <c r="X79" s="13"/>
      <c r="AD79" s="13"/>
      <c r="AE79" s="13"/>
    </row>
    <row r="80" spans="1:31" s="12" customFormat="1" ht="30" customHeight="1">
      <c r="A80" s="10">
        <v>78</v>
      </c>
      <c r="B80" s="10" t="s">
        <v>6</v>
      </c>
      <c r="C80" s="31">
        <v>152</v>
      </c>
      <c r="D80" s="40" t="s">
        <v>204</v>
      </c>
      <c r="E80" s="28">
        <v>3</v>
      </c>
      <c r="F80" s="28">
        <v>18</v>
      </c>
      <c r="G80" s="31">
        <v>3</v>
      </c>
      <c r="H80" s="31">
        <v>3</v>
      </c>
      <c r="I80" s="28">
        <v>53</v>
      </c>
      <c r="J80" s="28">
        <v>18</v>
      </c>
      <c r="K80" s="29">
        <f t="shared" si="2"/>
        <v>98</v>
      </c>
      <c r="R80" s="13"/>
      <c r="X80" s="13"/>
      <c r="AD80" s="13"/>
      <c r="AE80" s="13"/>
    </row>
    <row r="81" spans="1:31" s="12" customFormat="1" ht="30" customHeight="1">
      <c r="A81" s="10">
        <v>79</v>
      </c>
      <c r="B81" s="10" t="s">
        <v>6</v>
      </c>
      <c r="C81" s="31">
        <v>160</v>
      </c>
      <c r="D81" s="39" t="s">
        <v>43</v>
      </c>
      <c r="E81" s="28">
        <v>3</v>
      </c>
      <c r="F81" s="28">
        <v>14</v>
      </c>
      <c r="G81" s="31">
        <v>3</v>
      </c>
      <c r="H81" s="31">
        <v>3</v>
      </c>
      <c r="I81" s="28">
        <v>36</v>
      </c>
      <c r="J81" s="28">
        <v>18</v>
      </c>
      <c r="K81" s="29">
        <f t="shared" si="2"/>
        <v>77</v>
      </c>
      <c r="R81" s="13"/>
      <c r="X81" s="13"/>
      <c r="AD81" s="13"/>
      <c r="AE81" s="13"/>
    </row>
    <row r="82" spans="1:31" s="12" customFormat="1" ht="30" customHeight="1">
      <c r="A82" s="10">
        <v>80</v>
      </c>
      <c r="B82" s="10" t="s">
        <v>6</v>
      </c>
      <c r="C82" s="31">
        <v>160</v>
      </c>
      <c r="D82" s="39" t="s">
        <v>168</v>
      </c>
      <c r="E82" s="28">
        <v>3</v>
      </c>
      <c r="F82" s="28">
        <v>3</v>
      </c>
      <c r="G82" s="31">
        <v>3</v>
      </c>
      <c r="H82" s="31">
        <v>3</v>
      </c>
      <c r="I82" s="28">
        <v>49</v>
      </c>
      <c r="J82" s="28">
        <v>17</v>
      </c>
      <c r="K82" s="29">
        <f t="shared" si="2"/>
        <v>78</v>
      </c>
      <c r="R82" s="13"/>
      <c r="X82" s="13"/>
      <c r="AD82" s="13"/>
      <c r="AE82" s="13"/>
    </row>
    <row r="83" spans="1:31" s="12" customFormat="1" ht="30" customHeight="1">
      <c r="A83" s="10">
        <v>81</v>
      </c>
      <c r="B83" s="10" t="s">
        <v>6</v>
      </c>
      <c r="C83" s="31">
        <v>161</v>
      </c>
      <c r="D83" s="39" t="s">
        <v>40</v>
      </c>
      <c r="E83" s="28">
        <v>3</v>
      </c>
      <c r="F83" s="28">
        <v>7</v>
      </c>
      <c r="G83" s="31">
        <v>3</v>
      </c>
      <c r="H83" s="31">
        <v>3</v>
      </c>
      <c r="I83" s="28">
        <v>43</v>
      </c>
      <c r="J83" s="28">
        <v>18</v>
      </c>
      <c r="K83" s="29">
        <f t="shared" si="2"/>
        <v>77</v>
      </c>
      <c r="R83" s="13"/>
      <c r="X83" s="13"/>
      <c r="AD83" s="13"/>
      <c r="AE83" s="13"/>
    </row>
    <row r="84" spans="1:31" s="12" customFormat="1" ht="30" customHeight="1">
      <c r="A84" s="10">
        <v>82</v>
      </c>
      <c r="B84" s="10" t="s">
        <v>6</v>
      </c>
      <c r="C84" s="31">
        <v>162</v>
      </c>
      <c r="D84" s="39" t="s">
        <v>174</v>
      </c>
      <c r="E84" s="28">
        <v>3</v>
      </c>
      <c r="F84" s="28">
        <v>26</v>
      </c>
      <c r="G84" s="31">
        <v>3</v>
      </c>
      <c r="H84" s="31">
        <v>3</v>
      </c>
      <c r="I84" s="28">
        <v>57</v>
      </c>
      <c r="J84" s="28">
        <v>18</v>
      </c>
      <c r="K84" s="29">
        <f t="shared" si="2"/>
        <v>110</v>
      </c>
      <c r="R84" s="13"/>
      <c r="X84" s="13"/>
      <c r="AD84" s="13"/>
      <c r="AE84" s="13"/>
    </row>
    <row r="85" spans="1:31" s="12" customFormat="1" ht="30" customHeight="1">
      <c r="A85" s="30">
        <v>83</v>
      </c>
      <c r="B85" s="30" t="s">
        <v>6</v>
      </c>
      <c r="C85" s="41">
        <v>162</v>
      </c>
      <c r="D85" s="42" t="s">
        <v>257</v>
      </c>
      <c r="E85" s="43"/>
      <c r="F85" s="43"/>
      <c r="G85" s="41"/>
      <c r="H85" s="41"/>
      <c r="I85" s="43"/>
      <c r="J85" s="43"/>
      <c r="K85" s="44">
        <f t="shared" si="2"/>
        <v>0</v>
      </c>
      <c r="R85" s="13"/>
      <c r="X85" s="13"/>
      <c r="AD85" s="13"/>
      <c r="AE85" s="13"/>
    </row>
    <row r="86" spans="1:31" s="12" customFormat="1" ht="30" customHeight="1">
      <c r="A86" s="10">
        <v>84</v>
      </c>
      <c r="B86" s="10" t="s">
        <v>6</v>
      </c>
      <c r="C86" s="31">
        <v>162</v>
      </c>
      <c r="D86" s="39" t="s">
        <v>258</v>
      </c>
      <c r="E86" s="28">
        <v>3</v>
      </c>
      <c r="F86" s="28">
        <v>39</v>
      </c>
      <c r="G86" s="31">
        <v>3</v>
      </c>
      <c r="H86" s="31">
        <v>3</v>
      </c>
      <c r="I86" s="28">
        <v>47</v>
      </c>
      <c r="J86" s="28">
        <v>18</v>
      </c>
      <c r="K86" s="29">
        <f t="shared" si="2"/>
        <v>113</v>
      </c>
      <c r="R86" s="13"/>
      <c r="X86" s="13"/>
      <c r="AD86" s="13"/>
      <c r="AE86" s="13"/>
    </row>
    <row r="87" spans="1:31" s="12" customFormat="1" ht="30" customHeight="1">
      <c r="A87" s="10">
        <v>85</v>
      </c>
      <c r="B87" s="10" t="s">
        <v>6</v>
      </c>
      <c r="C87" s="31">
        <v>162</v>
      </c>
      <c r="D87" s="39" t="s">
        <v>43</v>
      </c>
      <c r="E87" s="28">
        <v>3</v>
      </c>
      <c r="F87" s="28">
        <v>87</v>
      </c>
      <c r="G87" s="31">
        <v>3</v>
      </c>
      <c r="H87" s="31">
        <v>3</v>
      </c>
      <c r="I87" s="28">
        <v>51</v>
      </c>
      <c r="J87" s="28">
        <v>18</v>
      </c>
      <c r="K87" s="29">
        <f t="shared" si="2"/>
        <v>165</v>
      </c>
      <c r="R87" s="13"/>
      <c r="X87" s="13"/>
      <c r="AD87" s="13"/>
      <c r="AE87" s="13"/>
    </row>
    <row r="88" spans="1:31" s="12" customFormat="1" ht="30" customHeight="1">
      <c r="A88" s="10">
        <v>86</v>
      </c>
      <c r="B88" s="10" t="s">
        <v>6</v>
      </c>
      <c r="C88" s="31">
        <v>162</v>
      </c>
      <c r="D88" s="39" t="s">
        <v>179</v>
      </c>
      <c r="E88" s="28">
        <v>3</v>
      </c>
      <c r="F88" s="28">
        <v>76</v>
      </c>
      <c r="G88" s="31">
        <v>3</v>
      </c>
      <c r="H88" s="31">
        <v>3</v>
      </c>
      <c r="I88" s="28">
        <v>61</v>
      </c>
      <c r="J88" s="28">
        <v>18</v>
      </c>
      <c r="K88" s="29">
        <f t="shared" si="2"/>
        <v>164</v>
      </c>
      <c r="R88" s="13"/>
      <c r="X88" s="13"/>
      <c r="AD88" s="13"/>
      <c r="AE88" s="13"/>
    </row>
    <row r="89" spans="1:31" s="12" customFormat="1" ht="30" customHeight="1">
      <c r="A89" s="10">
        <v>87</v>
      </c>
      <c r="B89" s="10" t="s">
        <v>6</v>
      </c>
      <c r="C89" s="31">
        <v>162</v>
      </c>
      <c r="D89" s="39" t="s">
        <v>181</v>
      </c>
      <c r="E89" s="28">
        <v>3</v>
      </c>
      <c r="F89" s="28">
        <v>13</v>
      </c>
      <c r="G89" s="31">
        <v>3</v>
      </c>
      <c r="H89" s="31">
        <v>3</v>
      </c>
      <c r="I89" s="28">
        <v>39</v>
      </c>
      <c r="J89" s="28">
        <v>18</v>
      </c>
      <c r="K89" s="29">
        <f t="shared" si="2"/>
        <v>79</v>
      </c>
      <c r="R89" s="13"/>
      <c r="X89" s="13"/>
      <c r="AD89" s="13"/>
      <c r="AE89" s="13"/>
    </row>
    <row r="90" spans="1:31" s="12" customFormat="1" ht="30" customHeight="1">
      <c r="A90" s="10">
        <v>88</v>
      </c>
      <c r="B90" s="10" t="s">
        <v>6</v>
      </c>
      <c r="C90" s="31">
        <v>162</v>
      </c>
      <c r="D90" s="39" t="s">
        <v>210</v>
      </c>
      <c r="E90" s="28">
        <v>3</v>
      </c>
      <c r="F90" s="28">
        <v>18</v>
      </c>
      <c r="G90" s="31">
        <v>3</v>
      </c>
      <c r="H90" s="31">
        <v>3</v>
      </c>
      <c r="I90" s="28">
        <v>58</v>
      </c>
      <c r="J90" s="28">
        <v>18</v>
      </c>
      <c r="K90" s="29">
        <f t="shared" si="2"/>
        <v>103</v>
      </c>
      <c r="R90" s="13"/>
      <c r="X90" s="13"/>
      <c r="AD90" s="13"/>
      <c r="AE90" s="13"/>
    </row>
    <row r="91" spans="1:31" s="12" customFormat="1" ht="30" customHeight="1">
      <c r="A91" s="10">
        <v>89</v>
      </c>
      <c r="B91" s="10" t="s">
        <v>254</v>
      </c>
      <c r="C91" s="31"/>
      <c r="D91" s="39" t="s">
        <v>65</v>
      </c>
      <c r="E91" s="28">
        <v>3</v>
      </c>
      <c r="F91" s="28">
        <v>6</v>
      </c>
      <c r="G91" s="31">
        <v>3</v>
      </c>
      <c r="H91" s="31">
        <v>3</v>
      </c>
      <c r="I91" s="28">
        <v>54</v>
      </c>
      <c r="J91" s="28">
        <v>18</v>
      </c>
      <c r="K91" s="29">
        <f t="shared" si="2"/>
        <v>87</v>
      </c>
      <c r="R91" s="13"/>
      <c r="X91" s="13"/>
      <c r="AD91" s="13"/>
      <c r="AE91" s="13"/>
    </row>
    <row r="92" spans="1:31" s="12" customFormat="1" ht="30" customHeight="1">
      <c r="A92" s="46">
        <v>90</v>
      </c>
      <c r="B92" s="46" t="s">
        <v>83</v>
      </c>
      <c r="C92" s="47">
        <v>138</v>
      </c>
      <c r="D92" s="48" t="s">
        <v>84</v>
      </c>
      <c r="E92" s="49"/>
      <c r="F92" s="49"/>
      <c r="G92" s="47"/>
      <c r="H92" s="47"/>
      <c r="I92" s="49"/>
      <c r="J92" s="49"/>
      <c r="K92" s="51">
        <f t="shared" si="2"/>
        <v>0</v>
      </c>
      <c r="R92" s="13"/>
      <c r="X92" s="13"/>
      <c r="AD92" s="13"/>
      <c r="AE92" s="13"/>
    </row>
    <row r="93" spans="1:31" s="12" customFormat="1" ht="30" customHeight="1">
      <c r="A93" s="10">
        <v>91</v>
      </c>
      <c r="B93" s="10" t="s">
        <v>83</v>
      </c>
      <c r="C93" s="31">
        <v>138</v>
      </c>
      <c r="D93" s="39" t="s">
        <v>72</v>
      </c>
      <c r="E93" s="31">
        <v>3</v>
      </c>
      <c r="F93" s="31">
        <v>29</v>
      </c>
      <c r="G93" s="31">
        <v>3</v>
      </c>
      <c r="H93" s="31">
        <v>3</v>
      </c>
      <c r="I93" s="28">
        <v>47</v>
      </c>
      <c r="J93" s="28">
        <v>18</v>
      </c>
      <c r="K93" s="29">
        <f t="shared" si="2"/>
        <v>103</v>
      </c>
      <c r="R93" s="13"/>
      <c r="X93" s="13"/>
      <c r="AD93" s="13"/>
      <c r="AE93" s="13"/>
    </row>
    <row r="94" spans="1:31" s="12" customFormat="1" ht="30" customHeight="1">
      <c r="A94" s="10">
        <v>92</v>
      </c>
      <c r="B94" s="10" t="s">
        <v>255</v>
      </c>
      <c r="C94" s="31">
        <v>2</v>
      </c>
      <c r="D94" s="39" t="s">
        <v>89</v>
      </c>
      <c r="E94" s="31">
        <v>3</v>
      </c>
      <c r="F94" s="31">
        <v>30</v>
      </c>
      <c r="G94" s="31">
        <v>3</v>
      </c>
      <c r="H94" s="31">
        <v>3</v>
      </c>
      <c r="I94" s="28">
        <v>32</v>
      </c>
      <c r="J94" s="28">
        <v>18</v>
      </c>
      <c r="K94" s="29">
        <f t="shared" si="2"/>
        <v>89</v>
      </c>
      <c r="R94" s="13"/>
      <c r="X94" s="13"/>
      <c r="AD94" s="13"/>
      <c r="AE94" s="13"/>
    </row>
    <row r="95" spans="1:31" s="12" customFormat="1" ht="30" customHeight="1">
      <c r="A95" s="10">
        <v>93</v>
      </c>
      <c r="B95" s="10" t="s">
        <v>256</v>
      </c>
      <c r="C95" s="31">
        <v>2</v>
      </c>
      <c r="D95" s="39" t="s">
        <v>153</v>
      </c>
      <c r="E95" s="31">
        <v>3</v>
      </c>
      <c r="F95" s="31">
        <v>34</v>
      </c>
      <c r="G95" s="31">
        <v>3</v>
      </c>
      <c r="H95" s="31">
        <v>3</v>
      </c>
      <c r="I95" s="28">
        <v>45</v>
      </c>
      <c r="J95" s="28">
        <v>18</v>
      </c>
      <c r="K95" s="29">
        <f t="shared" si="2"/>
        <v>106</v>
      </c>
      <c r="R95" s="13"/>
      <c r="X95" s="13"/>
      <c r="AD95" s="13"/>
      <c r="AE95" s="13"/>
    </row>
    <row r="96" spans="18:31" s="12" customFormat="1" ht="30" customHeight="1">
      <c r="R96" s="13"/>
      <c r="X96" s="13"/>
      <c r="AD96" s="13"/>
      <c r="AE96" s="13"/>
    </row>
    <row r="97" spans="1:31" s="12" customFormat="1" ht="30" customHeight="1">
      <c r="A97" s="77" t="s">
        <v>269</v>
      </c>
      <c r="B97" s="77"/>
      <c r="C97" s="77"/>
      <c r="D97" s="77"/>
      <c r="R97" s="13"/>
      <c r="X97" s="13"/>
      <c r="AD97" s="13"/>
      <c r="AE97" s="13"/>
    </row>
    <row r="98" spans="1:31" s="12" customFormat="1" ht="30" customHeight="1">
      <c r="A98" s="78" t="s">
        <v>270</v>
      </c>
      <c r="B98" s="78"/>
      <c r="C98" s="78"/>
      <c r="D98" s="78"/>
      <c r="E98" s="9"/>
      <c r="F98" s="9"/>
      <c r="G98" s="3"/>
      <c r="H98" s="3"/>
      <c r="I98" s="18"/>
      <c r="K98" s="13"/>
      <c r="R98" s="13"/>
      <c r="X98" s="13"/>
      <c r="AD98" s="13"/>
      <c r="AE98" s="13"/>
    </row>
    <row r="99" spans="1:31" s="12" customFormat="1" ht="30" customHeight="1">
      <c r="A99" s="4"/>
      <c r="B99" s="4"/>
      <c r="C99" s="4"/>
      <c r="D99" s="3"/>
      <c r="E99" s="9"/>
      <c r="F99" s="9"/>
      <c r="G99" s="3"/>
      <c r="H99" s="3"/>
      <c r="I99" s="18"/>
      <c r="K99" s="13"/>
      <c r="R99" s="13"/>
      <c r="X99" s="13"/>
      <c r="AD99" s="13"/>
      <c r="AE99" s="13"/>
    </row>
    <row r="100" spans="1:31" s="12" customFormat="1" ht="30" customHeight="1">
      <c r="A100" s="4"/>
      <c r="B100" s="4"/>
      <c r="C100" s="4"/>
      <c r="D100" s="3"/>
      <c r="E100" s="9"/>
      <c r="F100" s="9"/>
      <c r="G100" s="3"/>
      <c r="H100" s="3"/>
      <c r="I100" s="18"/>
      <c r="K100" s="13"/>
      <c r="R100" s="13"/>
      <c r="X100" s="13"/>
      <c r="AD100" s="13"/>
      <c r="AE100" s="13"/>
    </row>
    <row r="101" spans="1:31" s="12" customFormat="1" ht="30" customHeight="1">
      <c r="A101" s="4"/>
      <c r="B101" s="4"/>
      <c r="C101" s="4"/>
      <c r="D101" s="3"/>
      <c r="E101" s="9"/>
      <c r="F101" s="9"/>
      <c r="G101" s="3"/>
      <c r="H101" s="3"/>
      <c r="I101" s="18"/>
      <c r="K101" s="13"/>
      <c r="R101" s="13"/>
      <c r="X101" s="13"/>
      <c r="AD101" s="13"/>
      <c r="AE101" s="13"/>
    </row>
    <row r="102" spans="1:31" s="12" customFormat="1" ht="30" customHeight="1">
      <c r="A102" s="4"/>
      <c r="B102" s="4"/>
      <c r="C102" s="4"/>
      <c r="D102" s="3"/>
      <c r="E102" s="9"/>
      <c r="F102" s="9"/>
      <c r="G102" s="3"/>
      <c r="H102" s="3"/>
      <c r="I102" s="18"/>
      <c r="K102" s="13"/>
      <c r="R102" s="13"/>
      <c r="X102" s="13"/>
      <c r="AD102" s="13"/>
      <c r="AE102" s="13"/>
    </row>
    <row r="103" spans="1:31" s="12" customFormat="1" ht="30" customHeight="1">
      <c r="A103" s="4"/>
      <c r="B103" s="4"/>
      <c r="C103" s="4"/>
      <c r="D103" s="3"/>
      <c r="E103" s="9"/>
      <c r="F103" s="9"/>
      <c r="G103" s="3"/>
      <c r="H103" s="3"/>
      <c r="I103" s="18"/>
      <c r="K103" s="13"/>
      <c r="R103" s="13"/>
      <c r="X103" s="13"/>
      <c r="AD103" s="13"/>
      <c r="AE103" s="13"/>
    </row>
    <row r="104" spans="1:31" s="12" customFormat="1" ht="30" customHeight="1">
      <c r="A104" s="4"/>
      <c r="B104" s="4"/>
      <c r="C104" s="4"/>
      <c r="D104" s="3"/>
      <c r="E104" s="9"/>
      <c r="F104" s="9"/>
      <c r="G104" s="3"/>
      <c r="H104" s="3"/>
      <c r="I104" s="18"/>
      <c r="K104" s="13"/>
      <c r="R104" s="13"/>
      <c r="X104" s="13"/>
      <c r="AD104" s="13"/>
      <c r="AE104" s="13"/>
    </row>
    <row r="105" spans="1:31" s="12" customFormat="1" ht="30" customHeight="1">
      <c r="A105" s="4"/>
      <c r="B105" s="4"/>
      <c r="C105" s="4"/>
      <c r="D105" s="3"/>
      <c r="E105" s="9"/>
      <c r="F105" s="9"/>
      <c r="G105" s="3"/>
      <c r="H105" s="3"/>
      <c r="I105" s="18"/>
      <c r="K105" s="13"/>
      <c r="R105" s="13"/>
      <c r="X105" s="13"/>
      <c r="AD105" s="13"/>
      <c r="AE105" s="13"/>
    </row>
    <row r="106" spans="1:31" s="12" customFormat="1" ht="30" customHeight="1">
      <c r="A106" s="4"/>
      <c r="B106" s="4"/>
      <c r="C106" s="4"/>
      <c r="D106" s="3"/>
      <c r="E106" s="9"/>
      <c r="F106" s="9"/>
      <c r="G106" s="3"/>
      <c r="H106" s="3"/>
      <c r="I106" s="18"/>
      <c r="K106" s="13"/>
      <c r="R106" s="13"/>
      <c r="X106" s="13"/>
      <c r="AD106" s="13"/>
      <c r="AE106" s="13"/>
    </row>
    <row r="107" spans="1:31" s="12" customFormat="1" ht="30" customHeight="1">
      <c r="A107" s="4"/>
      <c r="B107" s="4"/>
      <c r="C107" s="4"/>
      <c r="D107" s="3"/>
      <c r="E107" s="9"/>
      <c r="F107" s="9"/>
      <c r="G107" s="3"/>
      <c r="H107" s="3"/>
      <c r="I107" s="18"/>
      <c r="K107" s="13"/>
      <c r="R107" s="13"/>
      <c r="X107" s="13"/>
      <c r="AD107" s="13"/>
      <c r="AE107" s="13"/>
    </row>
    <row r="108" spans="1:31" s="12" customFormat="1" ht="30" customHeight="1">
      <c r="A108" s="4"/>
      <c r="B108" s="4"/>
      <c r="C108" s="4"/>
      <c r="D108" s="3"/>
      <c r="E108" s="9"/>
      <c r="F108" s="9"/>
      <c r="G108" s="3"/>
      <c r="H108" s="3"/>
      <c r="I108" s="18"/>
      <c r="K108" s="13"/>
      <c r="R108" s="13"/>
      <c r="X108" s="13"/>
      <c r="AD108" s="13"/>
      <c r="AE108" s="13"/>
    </row>
    <row r="109" spans="1:31" s="12" customFormat="1" ht="30" customHeight="1">
      <c r="A109" s="4"/>
      <c r="B109" s="4"/>
      <c r="C109" s="4"/>
      <c r="D109" s="3"/>
      <c r="E109" s="9"/>
      <c r="F109" s="9"/>
      <c r="G109" s="3"/>
      <c r="H109" s="3"/>
      <c r="I109" s="18"/>
      <c r="K109" s="13"/>
      <c r="R109" s="13"/>
      <c r="X109" s="13"/>
      <c r="AD109" s="13"/>
      <c r="AE109" s="13"/>
    </row>
    <row r="110" spans="1:31" s="12" customFormat="1" ht="30" customHeight="1">
      <c r="A110" s="4"/>
      <c r="B110" s="4"/>
      <c r="C110" s="4"/>
      <c r="D110" s="3"/>
      <c r="E110" s="9"/>
      <c r="F110" s="9"/>
      <c r="G110" s="3"/>
      <c r="H110" s="3"/>
      <c r="I110" s="18"/>
      <c r="K110" s="13"/>
      <c r="R110" s="13"/>
      <c r="X110" s="13"/>
      <c r="AD110" s="13"/>
      <c r="AE110" s="13"/>
    </row>
    <row r="111" spans="1:31" s="12" customFormat="1" ht="30" customHeight="1">
      <c r="A111" s="4"/>
      <c r="B111" s="4"/>
      <c r="C111" s="4"/>
      <c r="D111" s="3"/>
      <c r="E111" s="9"/>
      <c r="F111" s="9"/>
      <c r="G111" s="3"/>
      <c r="H111" s="3"/>
      <c r="I111" s="18"/>
      <c r="K111" s="13"/>
      <c r="R111" s="13"/>
      <c r="X111" s="13"/>
      <c r="AD111" s="13"/>
      <c r="AE111" s="13"/>
    </row>
    <row r="112" spans="1:31" s="12" customFormat="1" ht="30" customHeight="1">
      <c r="A112" s="4"/>
      <c r="B112" s="4"/>
      <c r="C112" s="4"/>
      <c r="D112" s="3"/>
      <c r="E112" s="9"/>
      <c r="F112" s="9"/>
      <c r="G112" s="3"/>
      <c r="H112" s="3"/>
      <c r="I112" s="18"/>
      <c r="K112" s="13"/>
      <c r="R112" s="13"/>
      <c r="X112" s="13"/>
      <c r="AD112" s="13"/>
      <c r="AE112" s="13"/>
    </row>
    <row r="113" spans="1:31" s="12" customFormat="1" ht="30" customHeight="1">
      <c r="A113" s="4"/>
      <c r="B113" s="4"/>
      <c r="C113" s="4"/>
      <c r="D113" s="3"/>
      <c r="E113" s="9"/>
      <c r="F113" s="9"/>
      <c r="G113" s="3"/>
      <c r="H113" s="3"/>
      <c r="I113" s="18"/>
      <c r="K113" s="13"/>
      <c r="R113" s="13"/>
      <c r="X113" s="13"/>
      <c r="AD113" s="13"/>
      <c r="AE113" s="13"/>
    </row>
    <row r="114" spans="1:31" s="12" customFormat="1" ht="30" customHeight="1">
      <c r="A114" s="4"/>
      <c r="B114" s="4"/>
      <c r="C114" s="4"/>
      <c r="D114" s="3"/>
      <c r="E114" s="9"/>
      <c r="F114" s="9"/>
      <c r="G114" s="3"/>
      <c r="H114" s="3"/>
      <c r="I114" s="18"/>
      <c r="K114" s="13"/>
      <c r="R114" s="13"/>
      <c r="X114" s="13"/>
      <c r="AD114" s="13"/>
      <c r="AE114" s="13"/>
    </row>
    <row r="115" spans="1:31" s="12" customFormat="1" ht="30" customHeight="1">
      <c r="A115" s="4"/>
      <c r="B115" s="4"/>
      <c r="C115" s="4"/>
      <c r="D115" s="3"/>
      <c r="E115" s="9"/>
      <c r="F115" s="9"/>
      <c r="G115" s="3"/>
      <c r="H115" s="3"/>
      <c r="I115" s="18"/>
      <c r="K115" s="13"/>
      <c r="R115" s="13"/>
      <c r="X115" s="13"/>
      <c r="AD115" s="13"/>
      <c r="AE115" s="13"/>
    </row>
    <row r="116" spans="1:31" s="12" customFormat="1" ht="30" customHeight="1">
      <c r="A116" s="4"/>
      <c r="B116" s="4"/>
      <c r="C116" s="4"/>
      <c r="D116" s="3"/>
      <c r="E116" s="9"/>
      <c r="F116" s="9"/>
      <c r="G116" s="3"/>
      <c r="H116" s="3"/>
      <c r="I116" s="18"/>
      <c r="K116" s="13"/>
      <c r="R116" s="13"/>
      <c r="X116" s="13"/>
      <c r="AD116" s="13"/>
      <c r="AE116" s="13"/>
    </row>
    <row r="117" spans="1:31" s="12" customFormat="1" ht="30" customHeight="1">
      <c r="A117" s="4"/>
      <c r="B117" s="4"/>
      <c r="C117" s="4"/>
      <c r="D117" s="3"/>
      <c r="E117" s="9"/>
      <c r="F117" s="9"/>
      <c r="G117" s="3"/>
      <c r="H117" s="3"/>
      <c r="I117" s="18"/>
      <c r="K117" s="13"/>
      <c r="R117" s="13"/>
      <c r="X117" s="13"/>
      <c r="AD117" s="13"/>
      <c r="AE117" s="13"/>
    </row>
    <row r="118" spans="1:31" s="12" customFormat="1" ht="30" customHeight="1">
      <c r="A118" s="4"/>
      <c r="B118" s="4"/>
      <c r="C118" s="4"/>
      <c r="D118" s="3"/>
      <c r="E118" s="9"/>
      <c r="F118" s="9"/>
      <c r="G118" s="3"/>
      <c r="H118" s="3"/>
      <c r="I118" s="18"/>
      <c r="K118" s="13"/>
      <c r="R118" s="13"/>
      <c r="X118" s="13"/>
      <c r="AD118" s="13"/>
      <c r="AE118" s="13"/>
    </row>
    <row r="119" spans="1:31" s="12" customFormat="1" ht="30" customHeight="1">
      <c r="A119" s="4"/>
      <c r="B119" s="4"/>
      <c r="C119" s="4"/>
      <c r="D119" s="3"/>
      <c r="E119" s="9"/>
      <c r="F119" s="9"/>
      <c r="G119" s="3"/>
      <c r="H119" s="3"/>
      <c r="I119" s="18"/>
      <c r="K119" s="13"/>
      <c r="R119" s="13"/>
      <c r="X119" s="13"/>
      <c r="AD119" s="13"/>
      <c r="AE119" s="13"/>
    </row>
    <row r="120" spans="1:31" s="12" customFormat="1" ht="30" customHeight="1">
      <c r="A120" s="4"/>
      <c r="B120" s="4"/>
      <c r="C120" s="4"/>
      <c r="D120" s="3"/>
      <c r="E120" s="9"/>
      <c r="F120" s="9"/>
      <c r="G120" s="3"/>
      <c r="H120" s="3"/>
      <c r="I120" s="18"/>
      <c r="K120" s="13"/>
      <c r="R120" s="13"/>
      <c r="X120" s="13"/>
      <c r="AD120" s="13"/>
      <c r="AE120" s="13"/>
    </row>
    <row r="121" spans="1:31" s="12" customFormat="1" ht="30" customHeight="1">
      <c r="A121" s="4"/>
      <c r="B121" s="4"/>
      <c r="C121" s="4"/>
      <c r="D121" s="3"/>
      <c r="E121" s="9"/>
      <c r="F121" s="9"/>
      <c r="G121" s="3"/>
      <c r="H121" s="3"/>
      <c r="I121" s="18"/>
      <c r="K121" s="13"/>
      <c r="R121" s="13"/>
      <c r="X121" s="13"/>
      <c r="AD121" s="13"/>
      <c r="AE121" s="13"/>
    </row>
    <row r="122" spans="1:31" s="12" customFormat="1" ht="30" customHeight="1">
      <c r="A122" s="4"/>
      <c r="B122" s="4"/>
      <c r="C122" s="4"/>
      <c r="D122" s="3"/>
      <c r="E122" s="9"/>
      <c r="F122" s="9"/>
      <c r="G122" s="3"/>
      <c r="H122" s="3"/>
      <c r="I122" s="18"/>
      <c r="K122" s="13"/>
      <c r="R122" s="13"/>
      <c r="X122" s="13"/>
      <c r="AD122" s="13"/>
      <c r="AE122" s="13"/>
    </row>
    <row r="123" spans="1:31" s="12" customFormat="1" ht="30" customHeight="1">
      <c r="A123" s="4"/>
      <c r="B123" s="4"/>
      <c r="C123" s="4"/>
      <c r="D123" s="3"/>
      <c r="E123" s="9"/>
      <c r="F123" s="9"/>
      <c r="G123" s="3"/>
      <c r="H123" s="3"/>
      <c r="I123" s="18"/>
      <c r="K123" s="13"/>
      <c r="R123" s="13"/>
      <c r="X123" s="13"/>
      <c r="AD123" s="13"/>
      <c r="AE123" s="13"/>
    </row>
    <row r="124" spans="1:31" s="12" customFormat="1" ht="30" customHeight="1">
      <c r="A124" s="4"/>
      <c r="B124" s="4"/>
      <c r="C124" s="4"/>
      <c r="D124" s="3"/>
      <c r="E124" s="9"/>
      <c r="F124" s="9"/>
      <c r="G124" s="3"/>
      <c r="H124" s="3"/>
      <c r="I124" s="18"/>
      <c r="K124" s="13"/>
      <c r="R124" s="13"/>
      <c r="X124" s="13"/>
      <c r="AD124" s="13"/>
      <c r="AE124" s="13"/>
    </row>
    <row r="125" spans="1:31" s="12" customFormat="1" ht="30" customHeight="1">
      <c r="A125" s="4"/>
      <c r="B125" s="4"/>
      <c r="C125" s="4"/>
      <c r="D125" s="3"/>
      <c r="E125" s="9"/>
      <c r="F125" s="9"/>
      <c r="G125" s="3"/>
      <c r="H125" s="3"/>
      <c r="I125" s="18"/>
      <c r="K125" s="13"/>
      <c r="R125" s="13"/>
      <c r="X125" s="13"/>
      <c r="AD125" s="13"/>
      <c r="AE125" s="13"/>
    </row>
    <row r="126" spans="1:31" s="12" customFormat="1" ht="30" customHeight="1">
      <c r="A126" s="4"/>
      <c r="B126" s="4"/>
      <c r="C126" s="4"/>
      <c r="D126" s="3"/>
      <c r="E126" s="9"/>
      <c r="F126" s="9"/>
      <c r="G126" s="3"/>
      <c r="H126" s="3"/>
      <c r="I126" s="18"/>
      <c r="K126" s="13"/>
      <c r="R126" s="13"/>
      <c r="X126" s="13"/>
      <c r="AD126" s="13"/>
      <c r="AE126" s="13"/>
    </row>
    <row r="127" spans="1:31" s="12" customFormat="1" ht="30" customHeight="1">
      <c r="A127" s="4"/>
      <c r="B127" s="4"/>
      <c r="C127" s="4"/>
      <c r="D127" s="3"/>
      <c r="E127" s="9"/>
      <c r="F127" s="9"/>
      <c r="G127" s="3"/>
      <c r="H127" s="3"/>
      <c r="I127" s="18"/>
      <c r="K127" s="13"/>
      <c r="R127" s="13"/>
      <c r="X127" s="13"/>
      <c r="AD127" s="13"/>
      <c r="AE127" s="13"/>
    </row>
    <row r="128" spans="1:32" s="15" customFormat="1" ht="15.75">
      <c r="A128" s="4"/>
      <c r="B128" s="4"/>
      <c r="C128" s="4"/>
      <c r="D128" s="3"/>
      <c r="E128" s="9"/>
      <c r="F128" s="9"/>
      <c r="G128" s="3"/>
      <c r="H128" s="3"/>
      <c r="I128" s="18"/>
      <c r="K128" s="16"/>
      <c r="AF128" s="14"/>
    </row>
    <row r="129" spans="1:32" s="15" customFormat="1" ht="15.75">
      <c r="A129" s="4"/>
      <c r="B129" s="4"/>
      <c r="C129" s="4"/>
      <c r="D129" s="3"/>
      <c r="E129" s="9"/>
      <c r="F129" s="9"/>
      <c r="G129" s="3"/>
      <c r="H129" s="3"/>
      <c r="I129" s="18"/>
      <c r="K129" s="16"/>
      <c r="AF129" s="14"/>
    </row>
    <row r="130" spans="1:32" s="15" customFormat="1" ht="15.75">
      <c r="A130" s="4"/>
      <c r="B130" s="4"/>
      <c r="C130" s="4"/>
      <c r="D130" s="3"/>
      <c r="E130" s="9"/>
      <c r="F130" s="9"/>
      <c r="G130" s="3"/>
      <c r="H130" s="3"/>
      <c r="I130" s="18"/>
      <c r="K130" s="16"/>
      <c r="AF130" s="14"/>
    </row>
    <row r="131" spans="1:32" s="15" customFormat="1" ht="15.75">
      <c r="A131" s="4"/>
      <c r="B131" s="4"/>
      <c r="C131" s="4"/>
      <c r="D131" s="3"/>
      <c r="E131" s="9"/>
      <c r="F131" s="9"/>
      <c r="G131" s="3"/>
      <c r="H131" s="3"/>
      <c r="I131" s="18"/>
      <c r="K131" s="16"/>
      <c r="AF131" s="14"/>
    </row>
    <row r="132" spans="1:32" s="15" customFormat="1" ht="15.75">
      <c r="A132" s="4"/>
      <c r="B132" s="4"/>
      <c r="C132" s="4"/>
      <c r="D132" s="3"/>
      <c r="E132" s="9"/>
      <c r="F132" s="9"/>
      <c r="G132" s="3"/>
      <c r="H132" s="3"/>
      <c r="I132" s="18"/>
      <c r="K132" s="16"/>
      <c r="AF132" s="14"/>
    </row>
    <row r="133" spans="1:32" s="15" customFormat="1" ht="15.75">
      <c r="A133" s="4"/>
      <c r="B133" s="4"/>
      <c r="C133" s="4"/>
      <c r="D133" s="3"/>
      <c r="E133" s="9"/>
      <c r="F133" s="9"/>
      <c r="G133" s="3"/>
      <c r="H133" s="3"/>
      <c r="I133" s="18"/>
      <c r="K133" s="16"/>
      <c r="AF133" s="14"/>
    </row>
  </sheetData>
  <autoFilter ref="A2:AF98"/>
  <mergeCells count="4">
    <mergeCell ref="E1:K1"/>
    <mergeCell ref="A97:D97"/>
    <mergeCell ref="A98:D98"/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3"/>
  <sheetViews>
    <sheetView zoomScale="75" zoomScaleNormal="75" workbookViewId="0" topLeftCell="A1">
      <pane xSplit="4" ySplit="2" topLeftCell="E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D1"/>
    </sheetView>
  </sheetViews>
  <sheetFormatPr defaultColWidth="9.00390625" defaultRowHeight="12.75"/>
  <cols>
    <col min="1" max="1" width="5.875" style="4" customWidth="1"/>
    <col min="2" max="2" width="16.125" style="4" customWidth="1"/>
    <col min="3" max="3" width="7.625" style="4" customWidth="1"/>
    <col min="4" max="4" width="21.75390625" style="3" customWidth="1"/>
    <col min="5" max="5" width="14.625" style="9" customWidth="1"/>
    <col min="6" max="6" width="11.75390625" style="3" customWidth="1"/>
    <col min="7" max="7" width="19.125" style="3" customWidth="1"/>
    <col min="8" max="8" width="11.75390625" style="8" customWidth="1"/>
    <col min="9" max="9" width="10.25390625" style="61" customWidth="1"/>
    <col min="10" max="14" width="6.75390625" style="3" customWidth="1"/>
    <col min="15" max="15" width="9.125" style="3" customWidth="1"/>
    <col min="16" max="20" width="6.75390625" style="3" customWidth="1"/>
    <col min="21" max="21" width="9.125" style="3" customWidth="1"/>
    <col min="22" max="26" width="6.75390625" style="3" customWidth="1"/>
    <col min="27" max="27" width="13.875" style="3" customWidth="1"/>
    <col min="28" max="28" width="11.00390625" style="3" customWidth="1"/>
    <col min="29" max="29" width="18.875" style="4" customWidth="1"/>
    <col min="30" max="16384" width="9.125" style="3" customWidth="1"/>
  </cols>
  <sheetData>
    <row r="1" spans="1:28" ht="57" customHeight="1">
      <c r="A1" s="79" t="s">
        <v>290</v>
      </c>
      <c r="B1" s="80"/>
      <c r="C1" s="80"/>
      <c r="D1" s="80"/>
      <c r="E1" s="76"/>
      <c r="F1" s="76"/>
      <c r="G1" s="76"/>
      <c r="H1" s="7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s="7" customFormat="1" ht="47.25" customHeight="1">
      <c r="A2" s="1" t="s">
        <v>0</v>
      </c>
      <c r="B2" s="1" t="s">
        <v>5</v>
      </c>
      <c r="C2" s="1" t="s">
        <v>246</v>
      </c>
      <c r="D2" s="1" t="s">
        <v>1</v>
      </c>
      <c r="E2" s="1" t="s">
        <v>263</v>
      </c>
      <c r="F2" s="1" t="s">
        <v>264</v>
      </c>
      <c r="G2" s="1" t="s">
        <v>265</v>
      </c>
      <c r="H2" s="58" t="s">
        <v>271</v>
      </c>
      <c r="I2" s="58" t="s">
        <v>272</v>
      </c>
      <c r="J2" s="6"/>
      <c r="K2" s="6"/>
      <c r="L2" s="6"/>
      <c r="M2" s="6"/>
      <c r="N2" s="6"/>
      <c r="O2" s="5"/>
      <c r="P2" s="6"/>
      <c r="Q2" s="6"/>
      <c r="R2" s="6"/>
      <c r="S2" s="6"/>
      <c r="T2" s="6"/>
      <c r="U2" s="5"/>
      <c r="V2" s="6"/>
      <c r="W2" s="6"/>
      <c r="X2" s="6"/>
      <c r="Y2" s="6"/>
      <c r="Z2" s="6"/>
      <c r="AA2" s="5"/>
      <c r="AB2" s="5"/>
      <c r="AC2" s="5"/>
    </row>
    <row r="3" spans="1:28" s="12" customFormat="1" ht="30" customHeight="1">
      <c r="A3" s="37">
        <v>1</v>
      </c>
      <c r="B3" s="37" t="s">
        <v>6</v>
      </c>
      <c r="C3" s="54">
        <v>4</v>
      </c>
      <c r="D3" s="55" t="s">
        <v>160</v>
      </c>
      <c r="E3" s="56">
        <v>24</v>
      </c>
      <c r="F3" s="54">
        <v>20</v>
      </c>
      <c r="G3" s="54">
        <v>100</v>
      </c>
      <c r="H3" s="57">
        <f>E3+F3+G3</f>
        <v>144</v>
      </c>
      <c r="I3" s="29">
        <v>25</v>
      </c>
      <c r="O3" s="13"/>
      <c r="U3" s="13"/>
      <c r="AA3" s="13"/>
      <c r="AB3" s="13"/>
    </row>
    <row r="4" spans="1:28" s="12" customFormat="1" ht="30" customHeight="1">
      <c r="A4" s="10">
        <v>2</v>
      </c>
      <c r="B4" s="10" t="s">
        <v>6</v>
      </c>
      <c r="C4" s="31">
        <v>4</v>
      </c>
      <c r="D4" s="39" t="s">
        <v>234</v>
      </c>
      <c r="E4" s="28">
        <v>150</v>
      </c>
      <c r="F4" s="31"/>
      <c r="G4" s="31"/>
      <c r="H4" s="29">
        <f aca="true" t="shared" si="0" ref="H4:H67">E4+F4+G4</f>
        <v>150</v>
      </c>
      <c r="I4" s="29">
        <v>25</v>
      </c>
      <c r="O4" s="13"/>
      <c r="U4" s="13"/>
      <c r="AA4" s="13"/>
      <c r="AB4" s="13"/>
    </row>
    <row r="5" spans="1:28" s="12" customFormat="1" ht="30" customHeight="1">
      <c r="A5" s="10">
        <v>3</v>
      </c>
      <c r="B5" s="10" t="s">
        <v>6</v>
      </c>
      <c r="C5" s="31">
        <v>7</v>
      </c>
      <c r="D5" s="39" t="s">
        <v>53</v>
      </c>
      <c r="E5" s="28">
        <v>260</v>
      </c>
      <c r="F5" s="31"/>
      <c r="G5" s="31"/>
      <c r="H5" s="29">
        <f t="shared" si="0"/>
        <v>260</v>
      </c>
      <c r="I5" s="29">
        <v>35</v>
      </c>
      <c r="O5" s="13"/>
      <c r="U5" s="13"/>
      <c r="AA5" s="13"/>
      <c r="AB5" s="13"/>
    </row>
    <row r="6" spans="1:28" s="12" customFormat="1" ht="30" customHeight="1">
      <c r="A6" s="10">
        <v>4</v>
      </c>
      <c r="B6" s="10" t="s">
        <v>6</v>
      </c>
      <c r="C6" s="31">
        <v>9</v>
      </c>
      <c r="D6" s="39" t="s">
        <v>29</v>
      </c>
      <c r="E6" s="28">
        <v>330</v>
      </c>
      <c r="F6" s="31">
        <v>20</v>
      </c>
      <c r="G6" s="31"/>
      <c r="H6" s="29">
        <f t="shared" si="0"/>
        <v>350</v>
      </c>
      <c r="I6" s="29">
        <v>42</v>
      </c>
      <c r="O6" s="13"/>
      <c r="U6" s="13"/>
      <c r="AA6" s="13"/>
      <c r="AB6" s="13"/>
    </row>
    <row r="7" spans="1:28" s="12" customFormat="1" ht="30" customHeight="1">
      <c r="A7" s="10">
        <v>5</v>
      </c>
      <c r="B7" s="10" t="s">
        <v>6</v>
      </c>
      <c r="C7" s="31">
        <v>9</v>
      </c>
      <c r="D7" s="39" t="s">
        <v>61</v>
      </c>
      <c r="E7" s="28">
        <v>675</v>
      </c>
      <c r="F7" s="31">
        <v>20</v>
      </c>
      <c r="G7" s="31"/>
      <c r="H7" s="29">
        <f t="shared" si="0"/>
        <v>695</v>
      </c>
      <c r="I7" s="29">
        <v>71</v>
      </c>
      <c r="O7" s="13"/>
      <c r="U7" s="13"/>
      <c r="AA7" s="13"/>
      <c r="AB7" s="13"/>
    </row>
    <row r="8" spans="1:28" s="12" customFormat="1" ht="30" customHeight="1">
      <c r="A8" s="10">
        <v>6</v>
      </c>
      <c r="B8" s="10" t="s">
        <v>6</v>
      </c>
      <c r="C8" s="31">
        <v>9</v>
      </c>
      <c r="D8" s="39" t="s">
        <v>63</v>
      </c>
      <c r="E8" s="28">
        <v>218</v>
      </c>
      <c r="F8" s="31">
        <v>20</v>
      </c>
      <c r="G8" s="31"/>
      <c r="H8" s="29">
        <f t="shared" si="0"/>
        <v>238</v>
      </c>
      <c r="I8" s="29">
        <v>33</v>
      </c>
      <c r="O8" s="13"/>
      <c r="U8" s="13"/>
      <c r="AA8" s="13"/>
      <c r="AB8" s="13"/>
    </row>
    <row r="9" spans="1:28" s="12" customFormat="1" ht="30" customHeight="1">
      <c r="A9" s="10">
        <v>7</v>
      </c>
      <c r="B9" s="10" t="s">
        <v>6</v>
      </c>
      <c r="C9" s="31">
        <v>12</v>
      </c>
      <c r="D9" s="39" t="s">
        <v>152</v>
      </c>
      <c r="E9" s="28">
        <v>180</v>
      </c>
      <c r="F9" s="31"/>
      <c r="G9" s="31"/>
      <c r="H9" s="29">
        <f t="shared" si="0"/>
        <v>180</v>
      </c>
      <c r="I9" s="29">
        <v>28</v>
      </c>
      <c r="O9" s="13"/>
      <c r="U9" s="13"/>
      <c r="AA9" s="13"/>
      <c r="AB9" s="13"/>
    </row>
    <row r="10" spans="1:28" s="12" customFormat="1" ht="30" customHeight="1">
      <c r="A10" s="10">
        <v>8</v>
      </c>
      <c r="B10" s="10" t="s">
        <v>6</v>
      </c>
      <c r="C10" s="31">
        <v>12</v>
      </c>
      <c r="D10" s="39" t="s">
        <v>198</v>
      </c>
      <c r="E10" s="28">
        <v>975</v>
      </c>
      <c r="F10" s="31">
        <v>20</v>
      </c>
      <c r="G10" s="31"/>
      <c r="H10" s="29">
        <f t="shared" si="0"/>
        <v>995</v>
      </c>
      <c r="I10" s="29">
        <v>96</v>
      </c>
      <c r="O10" s="13"/>
      <c r="U10" s="13"/>
      <c r="AA10" s="13"/>
      <c r="AB10" s="13"/>
    </row>
    <row r="11" spans="1:28" s="12" customFormat="1" ht="30" customHeight="1">
      <c r="A11" s="10">
        <v>9</v>
      </c>
      <c r="B11" s="10" t="s">
        <v>6</v>
      </c>
      <c r="C11" s="31">
        <v>12</v>
      </c>
      <c r="D11" s="39" t="s">
        <v>151</v>
      </c>
      <c r="E11" s="28">
        <v>38</v>
      </c>
      <c r="F11" s="31">
        <v>20</v>
      </c>
      <c r="G11" s="31"/>
      <c r="H11" s="29">
        <f t="shared" si="0"/>
        <v>58</v>
      </c>
      <c r="I11" s="29">
        <v>18</v>
      </c>
      <c r="O11" s="13"/>
      <c r="U11" s="13"/>
      <c r="AA11" s="13"/>
      <c r="AB11" s="13"/>
    </row>
    <row r="12" spans="1:28" s="12" customFormat="1" ht="30" customHeight="1">
      <c r="A12" s="10">
        <v>10</v>
      </c>
      <c r="B12" s="10" t="s">
        <v>6</v>
      </c>
      <c r="C12" s="31">
        <v>19</v>
      </c>
      <c r="D12" s="39" t="s">
        <v>13</v>
      </c>
      <c r="E12" s="28">
        <v>776</v>
      </c>
      <c r="F12" s="31"/>
      <c r="G12" s="31"/>
      <c r="H12" s="29">
        <f t="shared" si="0"/>
        <v>776</v>
      </c>
      <c r="I12" s="29">
        <v>78</v>
      </c>
      <c r="O12" s="13"/>
      <c r="U12" s="13"/>
      <c r="AA12" s="13"/>
      <c r="AB12" s="13"/>
    </row>
    <row r="13" spans="1:28" s="12" customFormat="1" ht="30" customHeight="1">
      <c r="A13" s="10">
        <v>11</v>
      </c>
      <c r="B13" s="10" t="s">
        <v>6</v>
      </c>
      <c r="C13" s="31">
        <v>19</v>
      </c>
      <c r="D13" s="39" t="s">
        <v>81</v>
      </c>
      <c r="E13" s="28">
        <v>506</v>
      </c>
      <c r="F13" s="31">
        <v>20</v>
      </c>
      <c r="G13" s="31"/>
      <c r="H13" s="29">
        <f t="shared" si="0"/>
        <v>526</v>
      </c>
      <c r="I13" s="29">
        <v>57</v>
      </c>
      <c r="O13" s="13"/>
      <c r="U13" s="13"/>
      <c r="AA13" s="13"/>
      <c r="AB13" s="13"/>
    </row>
    <row r="14" spans="1:28" s="12" customFormat="1" ht="30" customHeight="1">
      <c r="A14" s="10">
        <v>12</v>
      </c>
      <c r="B14" s="10" t="s">
        <v>6</v>
      </c>
      <c r="C14" s="31">
        <v>19</v>
      </c>
      <c r="D14" s="39" t="s">
        <v>114</v>
      </c>
      <c r="E14" s="28">
        <v>320</v>
      </c>
      <c r="F14" s="31"/>
      <c r="G14" s="31"/>
      <c r="H14" s="29">
        <f t="shared" si="0"/>
        <v>320</v>
      </c>
      <c r="I14" s="29">
        <v>40</v>
      </c>
      <c r="O14" s="13"/>
      <c r="U14" s="13"/>
      <c r="AA14" s="13"/>
      <c r="AB14" s="13"/>
    </row>
    <row r="15" spans="1:28" s="12" customFormat="1" ht="30" customHeight="1">
      <c r="A15" s="10">
        <v>13</v>
      </c>
      <c r="B15" s="10" t="s">
        <v>6</v>
      </c>
      <c r="C15" s="31">
        <v>19</v>
      </c>
      <c r="D15" s="39" t="s">
        <v>115</v>
      </c>
      <c r="E15" s="28">
        <v>1030</v>
      </c>
      <c r="F15" s="31">
        <v>20</v>
      </c>
      <c r="G15" s="31"/>
      <c r="H15" s="29">
        <f t="shared" si="0"/>
        <v>1050</v>
      </c>
      <c r="I15" s="29">
        <v>100</v>
      </c>
      <c r="O15" s="13"/>
      <c r="U15" s="13"/>
      <c r="AA15" s="13"/>
      <c r="AB15" s="13"/>
    </row>
    <row r="16" spans="1:28" s="12" customFormat="1" ht="30" customHeight="1">
      <c r="A16" s="10">
        <v>14</v>
      </c>
      <c r="B16" s="10" t="s">
        <v>6</v>
      </c>
      <c r="C16" s="31">
        <v>19</v>
      </c>
      <c r="D16" s="39" t="s">
        <v>116</v>
      </c>
      <c r="E16" s="28">
        <v>360</v>
      </c>
      <c r="F16" s="31"/>
      <c r="G16" s="31"/>
      <c r="H16" s="29">
        <f t="shared" si="0"/>
        <v>360</v>
      </c>
      <c r="I16" s="29">
        <v>43</v>
      </c>
      <c r="O16" s="13"/>
      <c r="U16" s="13"/>
      <c r="AA16" s="13"/>
      <c r="AB16" s="13"/>
    </row>
    <row r="17" spans="1:28" s="12" customFormat="1" ht="30" customHeight="1">
      <c r="A17" s="10">
        <v>15</v>
      </c>
      <c r="B17" s="10" t="s">
        <v>6</v>
      </c>
      <c r="C17" s="31">
        <v>19</v>
      </c>
      <c r="D17" s="39" t="s">
        <v>117</v>
      </c>
      <c r="E17" s="28">
        <v>795</v>
      </c>
      <c r="F17" s="31">
        <v>20</v>
      </c>
      <c r="G17" s="31"/>
      <c r="H17" s="29">
        <f t="shared" si="0"/>
        <v>815</v>
      </c>
      <c r="I17" s="29">
        <v>81</v>
      </c>
      <c r="O17" s="13"/>
      <c r="U17" s="13"/>
      <c r="AA17" s="13"/>
      <c r="AB17" s="13"/>
    </row>
    <row r="18" spans="1:28" s="12" customFormat="1" ht="30" customHeight="1">
      <c r="A18" s="10">
        <v>16</v>
      </c>
      <c r="B18" s="10" t="s">
        <v>6</v>
      </c>
      <c r="C18" s="31">
        <v>19</v>
      </c>
      <c r="D18" s="39" t="s">
        <v>118</v>
      </c>
      <c r="E18" s="28">
        <v>126</v>
      </c>
      <c r="F18" s="31"/>
      <c r="G18" s="31"/>
      <c r="H18" s="29">
        <f t="shared" si="0"/>
        <v>126</v>
      </c>
      <c r="I18" s="29">
        <v>23</v>
      </c>
      <c r="O18" s="13"/>
      <c r="U18" s="13"/>
      <c r="AA18" s="13"/>
      <c r="AB18" s="13"/>
    </row>
    <row r="19" spans="1:28" s="12" customFormat="1" ht="30" customHeight="1">
      <c r="A19" s="10">
        <v>17</v>
      </c>
      <c r="B19" s="10" t="s">
        <v>6</v>
      </c>
      <c r="C19" s="31">
        <v>19</v>
      </c>
      <c r="D19" s="39" t="s">
        <v>119</v>
      </c>
      <c r="E19" s="28">
        <v>222</v>
      </c>
      <c r="F19" s="31">
        <v>20</v>
      </c>
      <c r="G19" s="31"/>
      <c r="H19" s="29">
        <f t="shared" si="0"/>
        <v>242</v>
      </c>
      <c r="I19" s="29">
        <v>33</v>
      </c>
      <c r="O19" s="13"/>
      <c r="U19" s="13"/>
      <c r="AA19" s="13"/>
      <c r="AB19" s="13"/>
    </row>
    <row r="20" spans="1:28" s="12" customFormat="1" ht="30" customHeight="1">
      <c r="A20" s="10">
        <v>18</v>
      </c>
      <c r="B20" s="10" t="s">
        <v>6</v>
      </c>
      <c r="C20" s="31">
        <v>23</v>
      </c>
      <c r="D20" s="39" t="s">
        <v>129</v>
      </c>
      <c r="E20" s="28">
        <v>130</v>
      </c>
      <c r="F20" s="31"/>
      <c r="G20" s="31"/>
      <c r="H20" s="29">
        <f t="shared" si="0"/>
        <v>130</v>
      </c>
      <c r="I20" s="29">
        <v>24</v>
      </c>
      <c r="O20" s="13"/>
      <c r="U20" s="13"/>
      <c r="AA20" s="13"/>
      <c r="AB20" s="13"/>
    </row>
    <row r="21" spans="1:28" s="12" customFormat="1" ht="30" customHeight="1">
      <c r="A21" s="10">
        <v>19</v>
      </c>
      <c r="B21" s="10" t="s">
        <v>6</v>
      </c>
      <c r="C21" s="31">
        <v>26</v>
      </c>
      <c r="D21" s="10" t="s">
        <v>175</v>
      </c>
      <c r="E21" s="28">
        <v>215</v>
      </c>
      <c r="F21" s="31">
        <v>20</v>
      </c>
      <c r="G21" s="31"/>
      <c r="H21" s="29">
        <f t="shared" si="0"/>
        <v>235</v>
      </c>
      <c r="I21" s="29">
        <v>33</v>
      </c>
      <c r="O21" s="13"/>
      <c r="U21" s="13"/>
      <c r="AA21" s="13"/>
      <c r="AB21" s="13"/>
    </row>
    <row r="22" spans="1:28" s="12" customFormat="1" ht="33.75" customHeight="1">
      <c r="A22" s="10">
        <v>20</v>
      </c>
      <c r="B22" s="10" t="s">
        <v>6</v>
      </c>
      <c r="C22" s="31">
        <v>26</v>
      </c>
      <c r="D22" s="10" t="s">
        <v>181</v>
      </c>
      <c r="E22" s="28">
        <v>120</v>
      </c>
      <c r="F22" s="31"/>
      <c r="G22" s="31"/>
      <c r="H22" s="29">
        <f t="shared" si="0"/>
        <v>120</v>
      </c>
      <c r="I22" s="29">
        <v>23</v>
      </c>
      <c r="O22" s="13"/>
      <c r="U22" s="13"/>
      <c r="AA22" s="13"/>
      <c r="AB22" s="13"/>
    </row>
    <row r="23" spans="1:28" s="12" customFormat="1" ht="30" customHeight="1">
      <c r="A23" s="10">
        <v>21</v>
      </c>
      <c r="B23" s="10" t="s">
        <v>6</v>
      </c>
      <c r="C23" s="31">
        <v>26</v>
      </c>
      <c r="D23" s="10" t="s">
        <v>17</v>
      </c>
      <c r="E23" s="28">
        <v>54</v>
      </c>
      <c r="F23" s="31">
        <v>20</v>
      </c>
      <c r="G23" s="31">
        <v>100</v>
      </c>
      <c r="H23" s="29">
        <f t="shared" si="0"/>
        <v>174</v>
      </c>
      <c r="I23" s="29">
        <v>27</v>
      </c>
      <c r="O23" s="13"/>
      <c r="U23" s="13"/>
      <c r="AA23" s="13"/>
      <c r="AB23" s="13"/>
    </row>
    <row r="24" spans="1:28" s="12" customFormat="1" ht="30.75" customHeight="1">
      <c r="A24" s="10">
        <v>22</v>
      </c>
      <c r="B24" s="10" t="s">
        <v>6</v>
      </c>
      <c r="C24" s="31">
        <v>28</v>
      </c>
      <c r="D24" s="39" t="s">
        <v>266</v>
      </c>
      <c r="E24" s="28">
        <v>130</v>
      </c>
      <c r="F24" s="31">
        <v>20</v>
      </c>
      <c r="G24" s="31"/>
      <c r="H24" s="29">
        <f t="shared" si="0"/>
        <v>150</v>
      </c>
      <c r="I24" s="29">
        <v>25</v>
      </c>
      <c r="O24" s="13"/>
      <c r="U24" s="13"/>
      <c r="AA24" s="13"/>
      <c r="AB24" s="13"/>
    </row>
    <row r="25" spans="1:28" s="12" customFormat="1" ht="30" customHeight="1">
      <c r="A25" s="10">
        <v>23</v>
      </c>
      <c r="B25" s="10" t="s">
        <v>6</v>
      </c>
      <c r="C25" s="31">
        <v>29</v>
      </c>
      <c r="D25" s="39" t="s">
        <v>76</v>
      </c>
      <c r="E25" s="28">
        <v>248</v>
      </c>
      <c r="F25" s="31">
        <v>20</v>
      </c>
      <c r="G25" s="31">
        <v>100</v>
      </c>
      <c r="H25" s="29">
        <f t="shared" si="0"/>
        <v>368</v>
      </c>
      <c r="I25" s="29">
        <v>44</v>
      </c>
      <c r="O25" s="13"/>
      <c r="U25" s="13"/>
      <c r="AA25" s="13"/>
      <c r="AB25" s="13"/>
    </row>
    <row r="26" spans="1:28" s="12" customFormat="1" ht="30" customHeight="1">
      <c r="A26" s="10">
        <v>24</v>
      </c>
      <c r="B26" s="10" t="s">
        <v>6</v>
      </c>
      <c r="C26" s="31">
        <v>32</v>
      </c>
      <c r="D26" s="39" t="s">
        <v>136</v>
      </c>
      <c r="E26" s="28">
        <v>180</v>
      </c>
      <c r="F26" s="31">
        <v>20</v>
      </c>
      <c r="G26" s="31"/>
      <c r="H26" s="29">
        <f t="shared" si="0"/>
        <v>200</v>
      </c>
      <c r="I26" s="29">
        <v>30</v>
      </c>
      <c r="O26" s="13"/>
      <c r="U26" s="13"/>
      <c r="AA26" s="13"/>
      <c r="AB26" s="13"/>
    </row>
    <row r="27" spans="1:28" s="12" customFormat="1" ht="30" customHeight="1">
      <c r="A27" s="10">
        <v>25</v>
      </c>
      <c r="B27" s="10" t="s">
        <v>6</v>
      </c>
      <c r="C27" s="31">
        <v>32</v>
      </c>
      <c r="D27" s="39" t="s">
        <v>137</v>
      </c>
      <c r="E27" s="28">
        <v>265</v>
      </c>
      <c r="F27" s="31">
        <v>20</v>
      </c>
      <c r="G27" s="31"/>
      <c r="H27" s="29">
        <f t="shared" si="0"/>
        <v>285</v>
      </c>
      <c r="I27" s="29">
        <v>37</v>
      </c>
      <c r="O27" s="13"/>
      <c r="U27" s="13"/>
      <c r="AA27" s="13"/>
      <c r="AB27" s="13"/>
    </row>
    <row r="28" spans="1:28" s="12" customFormat="1" ht="30" customHeight="1">
      <c r="A28" s="10">
        <v>26</v>
      </c>
      <c r="B28" s="10" t="s">
        <v>6</v>
      </c>
      <c r="C28" s="31">
        <v>32</v>
      </c>
      <c r="D28" s="39" t="s">
        <v>139</v>
      </c>
      <c r="E28" s="28">
        <v>115</v>
      </c>
      <c r="F28" s="31">
        <v>20</v>
      </c>
      <c r="G28" s="31"/>
      <c r="H28" s="29">
        <f t="shared" si="0"/>
        <v>135</v>
      </c>
      <c r="I28" s="29">
        <v>24</v>
      </c>
      <c r="O28" s="13"/>
      <c r="U28" s="13"/>
      <c r="AA28" s="13"/>
      <c r="AB28" s="13"/>
    </row>
    <row r="29" spans="1:28" s="12" customFormat="1" ht="30" customHeight="1">
      <c r="A29" s="10">
        <v>27</v>
      </c>
      <c r="B29" s="10" t="s">
        <v>6</v>
      </c>
      <c r="C29" s="31">
        <v>32</v>
      </c>
      <c r="D29" s="39" t="s">
        <v>141</v>
      </c>
      <c r="E29" s="28">
        <v>134</v>
      </c>
      <c r="F29" s="31">
        <v>20</v>
      </c>
      <c r="G29" s="31"/>
      <c r="H29" s="29">
        <f t="shared" si="0"/>
        <v>154</v>
      </c>
      <c r="I29" s="29">
        <v>26</v>
      </c>
      <c r="O29" s="13"/>
      <c r="U29" s="13"/>
      <c r="AA29" s="13"/>
      <c r="AB29" s="13"/>
    </row>
    <row r="30" spans="1:28" s="12" customFormat="1" ht="38.25" customHeight="1">
      <c r="A30" s="10">
        <v>28</v>
      </c>
      <c r="B30" s="10" t="s">
        <v>6</v>
      </c>
      <c r="C30" s="31">
        <v>32</v>
      </c>
      <c r="D30" s="39" t="s">
        <v>273</v>
      </c>
      <c r="E30" s="28">
        <v>360</v>
      </c>
      <c r="F30" s="31"/>
      <c r="G30" s="31"/>
      <c r="H30" s="29">
        <f t="shared" si="0"/>
        <v>360</v>
      </c>
      <c r="I30" s="29">
        <v>43</v>
      </c>
      <c r="O30" s="13"/>
      <c r="U30" s="13"/>
      <c r="AA30" s="13"/>
      <c r="AB30" s="13"/>
    </row>
    <row r="31" spans="1:28" s="12" customFormat="1" ht="30" customHeight="1">
      <c r="A31" s="10">
        <v>29</v>
      </c>
      <c r="B31" s="10" t="s">
        <v>6</v>
      </c>
      <c r="C31" s="31">
        <v>32</v>
      </c>
      <c r="D31" s="39" t="s">
        <v>43</v>
      </c>
      <c r="E31" s="28">
        <v>80</v>
      </c>
      <c r="F31" s="31">
        <v>20</v>
      </c>
      <c r="G31" s="31"/>
      <c r="H31" s="29">
        <f t="shared" si="0"/>
        <v>100</v>
      </c>
      <c r="I31" s="29">
        <v>21</v>
      </c>
      <c r="O31" s="13"/>
      <c r="U31" s="13"/>
      <c r="AA31" s="13"/>
      <c r="AB31" s="13"/>
    </row>
    <row r="32" spans="1:28" s="12" customFormat="1" ht="30" customHeight="1">
      <c r="A32" s="10">
        <v>30</v>
      </c>
      <c r="B32" s="10" t="s">
        <v>6</v>
      </c>
      <c r="C32" s="31">
        <v>32</v>
      </c>
      <c r="D32" s="39" t="s">
        <v>145</v>
      </c>
      <c r="E32" s="28">
        <v>80</v>
      </c>
      <c r="F32" s="31">
        <v>20</v>
      </c>
      <c r="G32" s="31">
        <v>100</v>
      </c>
      <c r="H32" s="29">
        <f t="shared" si="0"/>
        <v>200</v>
      </c>
      <c r="I32" s="29">
        <v>30</v>
      </c>
      <c r="O32" s="13"/>
      <c r="U32" s="13"/>
      <c r="AA32" s="13"/>
      <c r="AB32" s="13"/>
    </row>
    <row r="33" spans="1:28" s="12" customFormat="1" ht="30" customHeight="1">
      <c r="A33" s="10">
        <v>31</v>
      </c>
      <c r="B33" s="10" t="s">
        <v>6</v>
      </c>
      <c r="C33" s="31">
        <v>32</v>
      </c>
      <c r="D33" s="39" t="s">
        <v>202</v>
      </c>
      <c r="E33" s="28">
        <v>74</v>
      </c>
      <c r="F33" s="31"/>
      <c r="G33" s="31"/>
      <c r="H33" s="29">
        <f t="shared" si="0"/>
        <v>74</v>
      </c>
      <c r="I33" s="29">
        <v>19</v>
      </c>
      <c r="O33" s="13"/>
      <c r="U33" s="13"/>
      <c r="AA33" s="13"/>
      <c r="AB33" s="13"/>
    </row>
    <row r="34" spans="1:28" s="12" customFormat="1" ht="30" customHeight="1">
      <c r="A34" s="10">
        <v>32</v>
      </c>
      <c r="B34" s="10" t="s">
        <v>6</v>
      </c>
      <c r="C34" s="31">
        <v>34</v>
      </c>
      <c r="D34" s="39" t="s">
        <v>17</v>
      </c>
      <c r="E34" s="28">
        <v>665</v>
      </c>
      <c r="F34" s="31">
        <v>20</v>
      </c>
      <c r="G34" s="31">
        <v>100</v>
      </c>
      <c r="H34" s="29">
        <f t="shared" si="0"/>
        <v>785</v>
      </c>
      <c r="I34" s="29">
        <v>78</v>
      </c>
      <c r="O34" s="13"/>
      <c r="U34" s="13"/>
      <c r="AA34" s="13"/>
      <c r="AB34" s="13"/>
    </row>
    <row r="35" spans="1:28" s="12" customFormat="1" ht="30" customHeight="1">
      <c r="A35" s="10">
        <v>33</v>
      </c>
      <c r="B35" s="10" t="s">
        <v>6</v>
      </c>
      <c r="C35" s="31">
        <v>34</v>
      </c>
      <c r="D35" s="39" t="s">
        <v>21</v>
      </c>
      <c r="E35" s="28">
        <v>184</v>
      </c>
      <c r="F35" s="31"/>
      <c r="G35" s="31"/>
      <c r="H35" s="29">
        <f t="shared" si="0"/>
        <v>184</v>
      </c>
      <c r="I35" s="29">
        <v>28</v>
      </c>
      <c r="O35" s="13"/>
      <c r="U35" s="13"/>
      <c r="AA35" s="13"/>
      <c r="AB35" s="13"/>
    </row>
    <row r="36" spans="1:28" s="12" customFormat="1" ht="36.75" customHeight="1">
      <c r="A36" s="10">
        <v>34</v>
      </c>
      <c r="B36" s="10" t="s">
        <v>6</v>
      </c>
      <c r="C36" s="31">
        <v>34</v>
      </c>
      <c r="D36" s="39" t="s">
        <v>22</v>
      </c>
      <c r="E36" s="28">
        <v>52</v>
      </c>
      <c r="F36" s="31"/>
      <c r="G36" s="31"/>
      <c r="H36" s="29">
        <f t="shared" si="0"/>
        <v>52</v>
      </c>
      <c r="I36" s="29">
        <v>17</v>
      </c>
      <c r="O36" s="13"/>
      <c r="U36" s="13"/>
      <c r="AA36" s="13"/>
      <c r="AB36" s="13"/>
    </row>
    <row r="37" spans="1:28" s="12" customFormat="1" ht="30" customHeight="1">
      <c r="A37" s="10">
        <v>35</v>
      </c>
      <c r="B37" s="10" t="s">
        <v>6</v>
      </c>
      <c r="C37" s="31">
        <v>47</v>
      </c>
      <c r="D37" s="39" t="s">
        <v>69</v>
      </c>
      <c r="E37" s="28">
        <v>185</v>
      </c>
      <c r="F37" s="31"/>
      <c r="G37" s="31"/>
      <c r="H37" s="29">
        <f t="shared" si="0"/>
        <v>185</v>
      </c>
      <c r="I37" s="29">
        <v>28</v>
      </c>
      <c r="O37" s="13"/>
      <c r="U37" s="13"/>
      <c r="AA37" s="13"/>
      <c r="AB37" s="13"/>
    </row>
    <row r="38" spans="1:28" s="12" customFormat="1" ht="30" customHeight="1">
      <c r="A38" s="10">
        <v>36</v>
      </c>
      <c r="B38" s="10" t="s">
        <v>6</v>
      </c>
      <c r="C38" s="31">
        <v>47</v>
      </c>
      <c r="D38" s="39" t="s">
        <v>36</v>
      </c>
      <c r="E38" s="28">
        <v>620</v>
      </c>
      <c r="F38" s="31"/>
      <c r="G38" s="31"/>
      <c r="H38" s="29">
        <f t="shared" si="0"/>
        <v>620</v>
      </c>
      <c r="I38" s="29">
        <v>65</v>
      </c>
      <c r="O38" s="13"/>
      <c r="U38" s="13"/>
      <c r="AA38" s="13"/>
      <c r="AB38" s="13"/>
    </row>
    <row r="39" spans="1:28" s="12" customFormat="1" ht="30" customHeight="1">
      <c r="A39" s="10">
        <v>37</v>
      </c>
      <c r="B39" s="10" t="s">
        <v>6</v>
      </c>
      <c r="C39" s="31">
        <v>53</v>
      </c>
      <c r="D39" s="39" t="s">
        <v>36</v>
      </c>
      <c r="E39" s="28"/>
      <c r="F39" s="31"/>
      <c r="G39" s="31"/>
      <c r="H39" s="29">
        <f t="shared" si="0"/>
        <v>0</v>
      </c>
      <c r="I39" s="29"/>
      <c r="O39" s="13"/>
      <c r="U39" s="13"/>
      <c r="AA39" s="13"/>
      <c r="AB39" s="13"/>
    </row>
    <row r="40" spans="1:28" s="12" customFormat="1" ht="30" customHeight="1">
      <c r="A40" s="10">
        <v>38</v>
      </c>
      <c r="B40" s="10" t="s">
        <v>6</v>
      </c>
      <c r="C40" s="31">
        <v>53</v>
      </c>
      <c r="D40" s="39" t="s">
        <v>40</v>
      </c>
      <c r="E40" s="28">
        <v>32</v>
      </c>
      <c r="F40" s="31">
        <v>20</v>
      </c>
      <c r="G40" s="31"/>
      <c r="H40" s="29">
        <f t="shared" si="0"/>
        <v>52</v>
      </c>
      <c r="I40" s="29">
        <v>17</v>
      </c>
      <c r="O40" s="13"/>
      <c r="U40" s="13"/>
      <c r="AA40" s="13"/>
      <c r="AB40" s="13"/>
    </row>
    <row r="41" spans="1:28" s="12" customFormat="1" ht="30" customHeight="1">
      <c r="A41" s="37">
        <v>39</v>
      </c>
      <c r="B41" s="37" t="s">
        <v>6</v>
      </c>
      <c r="C41" s="54">
        <v>63</v>
      </c>
      <c r="D41" s="63" t="s">
        <v>43</v>
      </c>
      <c r="E41" s="56">
        <v>80</v>
      </c>
      <c r="F41" s="54">
        <v>20</v>
      </c>
      <c r="G41" s="54"/>
      <c r="H41" s="57">
        <f t="shared" si="0"/>
        <v>100</v>
      </c>
      <c r="I41" s="29">
        <v>21</v>
      </c>
      <c r="O41" s="13"/>
      <c r="U41" s="13"/>
      <c r="AA41" s="13"/>
      <c r="AB41" s="13"/>
    </row>
    <row r="42" spans="1:28" s="12" customFormat="1" ht="30" customHeight="1">
      <c r="A42" s="37">
        <v>40</v>
      </c>
      <c r="B42" s="37" t="s">
        <v>6</v>
      </c>
      <c r="C42" s="54">
        <v>63</v>
      </c>
      <c r="D42" s="63" t="s">
        <v>160</v>
      </c>
      <c r="E42" s="56">
        <v>29</v>
      </c>
      <c r="F42" s="54">
        <v>20</v>
      </c>
      <c r="G42" s="54"/>
      <c r="H42" s="57">
        <f t="shared" si="0"/>
        <v>49</v>
      </c>
      <c r="I42" s="29">
        <v>17</v>
      </c>
      <c r="O42" s="13"/>
      <c r="U42" s="13"/>
      <c r="AA42" s="13"/>
      <c r="AB42" s="13"/>
    </row>
    <row r="43" spans="1:28" s="12" customFormat="1" ht="30" customHeight="1">
      <c r="A43" s="37">
        <v>41</v>
      </c>
      <c r="B43" s="37" t="s">
        <v>6</v>
      </c>
      <c r="C43" s="54">
        <v>63</v>
      </c>
      <c r="D43" s="63" t="s">
        <v>36</v>
      </c>
      <c r="E43" s="56">
        <v>190</v>
      </c>
      <c r="F43" s="54"/>
      <c r="G43" s="54"/>
      <c r="H43" s="57">
        <f t="shared" si="0"/>
        <v>190</v>
      </c>
      <c r="I43" s="29">
        <v>29</v>
      </c>
      <c r="O43" s="13"/>
      <c r="U43" s="13"/>
      <c r="AA43" s="13"/>
      <c r="AB43" s="13"/>
    </row>
    <row r="44" spans="1:28" s="12" customFormat="1" ht="30" customHeight="1">
      <c r="A44" s="37">
        <v>42</v>
      </c>
      <c r="B44" s="37" t="s">
        <v>6</v>
      </c>
      <c r="C44" s="54">
        <v>63</v>
      </c>
      <c r="D44" s="63" t="s">
        <v>137</v>
      </c>
      <c r="E44" s="56">
        <v>32</v>
      </c>
      <c r="F44" s="54">
        <v>20</v>
      </c>
      <c r="G44" s="54"/>
      <c r="H44" s="57">
        <f t="shared" si="0"/>
        <v>52</v>
      </c>
      <c r="I44" s="29">
        <v>17</v>
      </c>
      <c r="O44" s="13"/>
      <c r="U44" s="13"/>
      <c r="AA44" s="13"/>
      <c r="AB44" s="13"/>
    </row>
    <row r="45" spans="1:28" s="12" customFormat="1" ht="30" customHeight="1">
      <c r="A45" s="37">
        <v>43</v>
      </c>
      <c r="B45" s="37" t="s">
        <v>6</v>
      </c>
      <c r="C45" s="54">
        <v>63</v>
      </c>
      <c r="D45" s="63" t="s">
        <v>72</v>
      </c>
      <c r="E45" s="56">
        <v>104</v>
      </c>
      <c r="F45" s="54">
        <v>20</v>
      </c>
      <c r="G45" s="54"/>
      <c r="H45" s="57">
        <f t="shared" si="0"/>
        <v>124</v>
      </c>
      <c r="I45" s="29">
        <v>23</v>
      </c>
      <c r="O45" s="13"/>
      <c r="U45" s="13"/>
      <c r="AA45" s="13"/>
      <c r="AB45" s="13"/>
    </row>
    <row r="46" spans="1:28" s="12" customFormat="1" ht="30" customHeight="1">
      <c r="A46" s="10">
        <v>44</v>
      </c>
      <c r="B46" s="10" t="s">
        <v>6</v>
      </c>
      <c r="C46" s="31">
        <v>72</v>
      </c>
      <c r="D46" s="39" t="s">
        <v>106</v>
      </c>
      <c r="E46" s="28">
        <v>220</v>
      </c>
      <c r="F46" s="31">
        <v>20</v>
      </c>
      <c r="G46" s="31"/>
      <c r="H46" s="29">
        <f t="shared" si="0"/>
        <v>240</v>
      </c>
      <c r="I46" s="29">
        <v>33</v>
      </c>
      <c r="O46" s="13"/>
      <c r="U46" s="13"/>
      <c r="AA46" s="13"/>
      <c r="AB46" s="13"/>
    </row>
    <row r="47" spans="1:28" s="12" customFormat="1" ht="30" customHeight="1">
      <c r="A47" s="10">
        <v>45</v>
      </c>
      <c r="B47" s="10" t="s">
        <v>6</v>
      </c>
      <c r="C47" s="31">
        <v>73</v>
      </c>
      <c r="D47" s="39" t="s">
        <v>259</v>
      </c>
      <c r="E47" s="28">
        <v>265</v>
      </c>
      <c r="F47" s="31">
        <v>20</v>
      </c>
      <c r="G47" s="31"/>
      <c r="H47" s="29">
        <f t="shared" si="0"/>
        <v>285</v>
      </c>
      <c r="I47" s="29">
        <v>37</v>
      </c>
      <c r="O47" s="13"/>
      <c r="U47" s="13"/>
      <c r="AA47" s="13"/>
      <c r="AB47" s="13"/>
    </row>
    <row r="48" spans="1:28" s="12" customFormat="1" ht="30" customHeight="1">
      <c r="A48" s="30">
        <v>46</v>
      </c>
      <c r="B48" s="30" t="s">
        <v>6</v>
      </c>
      <c r="C48" s="41">
        <v>73</v>
      </c>
      <c r="D48" s="42" t="s">
        <v>260</v>
      </c>
      <c r="E48" s="43"/>
      <c r="F48" s="41"/>
      <c r="G48" s="41"/>
      <c r="H48" s="44">
        <f t="shared" si="0"/>
        <v>0</v>
      </c>
      <c r="I48" s="44"/>
      <c r="O48" s="13"/>
      <c r="U48" s="13"/>
      <c r="AA48" s="13"/>
      <c r="AB48" s="13"/>
    </row>
    <row r="49" spans="1:28" s="12" customFormat="1" ht="30" customHeight="1">
      <c r="A49" s="10">
        <v>47</v>
      </c>
      <c r="B49" s="10" t="s">
        <v>6</v>
      </c>
      <c r="C49" s="31">
        <v>73</v>
      </c>
      <c r="D49" s="39" t="s">
        <v>261</v>
      </c>
      <c r="E49" s="31">
        <v>250</v>
      </c>
      <c r="F49" s="31"/>
      <c r="G49" s="31"/>
      <c r="H49" s="29">
        <f t="shared" si="0"/>
        <v>250</v>
      </c>
      <c r="I49" s="29">
        <v>34</v>
      </c>
      <c r="O49" s="13"/>
      <c r="U49" s="13"/>
      <c r="AA49" s="13"/>
      <c r="AB49" s="13"/>
    </row>
    <row r="50" spans="1:28" s="12" customFormat="1" ht="30" customHeight="1">
      <c r="A50" s="10">
        <v>48</v>
      </c>
      <c r="B50" s="10" t="s">
        <v>6</v>
      </c>
      <c r="C50" s="31">
        <v>73</v>
      </c>
      <c r="D50" s="39" t="s">
        <v>262</v>
      </c>
      <c r="E50" s="31">
        <v>100</v>
      </c>
      <c r="F50" s="31">
        <v>20</v>
      </c>
      <c r="G50" s="31"/>
      <c r="H50" s="29">
        <f t="shared" si="0"/>
        <v>120</v>
      </c>
      <c r="I50" s="29">
        <v>23</v>
      </c>
      <c r="O50" s="13"/>
      <c r="U50" s="13"/>
      <c r="AA50" s="13"/>
      <c r="AB50" s="13"/>
    </row>
    <row r="51" spans="1:28" s="12" customFormat="1" ht="30" customHeight="1">
      <c r="A51" s="10">
        <v>49</v>
      </c>
      <c r="B51" s="10" t="s">
        <v>6</v>
      </c>
      <c r="C51" s="31">
        <v>74</v>
      </c>
      <c r="D51" s="39" t="s">
        <v>222</v>
      </c>
      <c r="E51" s="28">
        <v>190</v>
      </c>
      <c r="F51" s="31">
        <v>20</v>
      </c>
      <c r="G51" s="31"/>
      <c r="H51" s="29">
        <f t="shared" si="0"/>
        <v>210</v>
      </c>
      <c r="I51" s="29">
        <v>30</v>
      </c>
      <c r="O51" s="13"/>
      <c r="U51" s="13"/>
      <c r="AA51" s="13"/>
      <c r="AB51" s="13"/>
    </row>
    <row r="52" spans="1:28" s="12" customFormat="1" ht="30" customHeight="1">
      <c r="A52" s="10">
        <v>50</v>
      </c>
      <c r="B52" s="10" t="s">
        <v>6</v>
      </c>
      <c r="C52" s="31">
        <v>74</v>
      </c>
      <c r="D52" s="39" t="s">
        <v>226</v>
      </c>
      <c r="E52" s="28">
        <v>41</v>
      </c>
      <c r="F52" s="31">
        <v>20</v>
      </c>
      <c r="G52" s="31">
        <v>100</v>
      </c>
      <c r="H52" s="29">
        <f t="shared" si="0"/>
        <v>161</v>
      </c>
      <c r="I52" s="29">
        <v>26</v>
      </c>
      <c r="O52" s="13"/>
      <c r="U52" s="13"/>
      <c r="AA52" s="13"/>
      <c r="AB52" s="13"/>
    </row>
    <row r="53" spans="1:28" s="12" customFormat="1" ht="30" customHeight="1">
      <c r="A53" s="30">
        <v>51</v>
      </c>
      <c r="B53" s="30" t="s">
        <v>6</v>
      </c>
      <c r="C53" s="41">
        <v>74</v>
      </c>
      <c r="D53" s="42" t="s">
        <v>228</v>
      </c>
      <c r="E53" s="43"/>
      <c r="F53" s="41"/>
      <c r="G53" s="41"/>
      <c r="H53" s="44">
        <f t="shared" si="0"/>
        <v>0</v>
      </c>
      <c r="I53" s="44"/>
      <c r="O53" s="13"/>
      <c r="U53" s="13"/>
      <c r="AA53" s="13"/>
      <c r="AB53" s="13"/>
    </row>
    <row r="54" spans="1:28" s="12" customFormat="1" ht="30" customHeight="1">
      <c r="A54" s="10">
        <v>52</v>
      </c>
      <c r="B54" s="10" t="s">
        <v>6</v>
      </c>
      <c r="C54" s="31">
        <v>79</v>
      </c>
      <c r="D54" s="39" t="s">
        <v>29</v>
      </c>
      <c r="E54" s="28">
        <v>26</v>
      </c>
      <c r="F54" s="38">
        <v>20</v>
      </c>
      <c r="G54" s="38"/>
      <c r="H54" s="29">
        <f t="shared" si="0"/>
        <v>46</v>
      </c>
      <c r="I54" s="29">
        <v>17</v>
      </c>
      <c r="O54" s="13"/>
      <c r="U54" s="13"/>
      <c r="AA54" s="13"/>
      <c r="AB54" s="13"/>
    </row>
    <row r="55" spans="1:28" s="12" customFormat="1" ht="30" customHeight="1">
      <c r="A55" s="10">
        <v>53</v>
      </c>
      <c r="B55" s="10" t="s">
        <v>6</v>
      </c>
      <c r="C55" s="31">
        <v>79</v>
      </c>
      <c r="D55" s="39" t="s">
        <v>36</v>
      </c>
      <c r="E55" s="28">
        <v>65</v>
      </c>
      <c r="F55" s="38">
        <v>20</v>
      </c>
      <c r="G55" s="38"/>
      <c r="H55" s="29">
        <f t="shared" si="0"/>
        <v>85</v>
      </c>
      <c r="I55" s="29">
        <v>20</v>
      </c>
      <c r="O55" s="13"/>
      <c r="U55" s="13"/>
      <c r="AA55" s="13"/>
      <c r="AB55" s="13"/>
    </row>
    <row r="56" spans="1:28" s="12" customFormat="1" ht="30" customHeight="1">
      <c r="A56" s="10">
        <v>54</v>
      </c>
      <c r="B56" s="10" t="s">
        <v>6</v>
      </c>
      <c r="C56" s="31">
        <v>79</v>
      </c>
      <c r="D56" s="39" t="s">
        <v>38</v>
      </c>
      <c r="E56" s="28">
        <v>130</v>
      </c>
      <c r="F56" s="38">
        <v>20</v>
      </c>
      <c r="G56" s="38"/>
      <c r="H56" s="29">
        <f t="shared" si="0"/>
        <v>150</v>
      </c>
      <c r="I56" s="29">
        <v>25</v>
      </c>
      <c r="O56" s="13"/>
      <c r="U56" s="13"/>
      <c r="AA56" s="13"/>
      <c r="AB56" s="13"/>
    </row>
    <row r="57" spans="1:28" s="12" customFormat="1" ht="33" customHeight="1">
      <c r="A57" s="10">
        <v>55</v>
      </c>
      <c r="B57" s="10" t="s">
        <v>6</v>
      </c>
      <c r="C57" s="31">
        <v>79</v>
      </c>
      <c r="D57" s="39" t="s">
        <v>40</v>
      </c>
      <c r="E57" s="28">
        <v>232</v>
      </c>
      <c r="F57" s="31"/>
      <c r="G57" s="31"/>
      <c r="H57" s="29">
        <f t="shared" si="0"/>
        <v>232</v>
      </c>
      <c r="I57" s="29">
        <v>32</v>
      </c>
      <c r="O57" s="13"/>
      <c r="U57" s="13"/>
      <c r="AA57" s="13"/>
      <c r="AB57" s="13"/>
    </row>
    <row r="58" spans="1:28" s="12" customFormat="1" ht="30" customHeight="1">
      <c r="A58" s="10">
        <v>56</v>
      </c>
      <c r="B58" s="10" t="s">
        <v>6</v>
      </c>
      <c r="C58" s="31">
        <v>86</v>
      </c>
      <c r="D58" s="39" t="s">
        <v>96</v>
      </c>
      <c r="E58" s="28">
        <v>256</v>
      </c>
      <c r="F58" s="32"/>
      <c r="G58" s="32"/>
      <c r="H58" s="29">
        <f t="shared" si="0"/>
        <v>256</v>
      </c>
      <c r="I58" s="29">
        <v>34</v>
      </c>
      <c r="O58" s="13"/>
      <c r="U58" s="13"/>
      <c r="AA58" s="13"/>
      <c r="AB58" s="13"/>
    </row>
    <row r="59" spans="1:28" s="12" customFormat="1" ht="30" customHeight="1">
      <c r="A59" s="46">
        <v>57</v>
      </c>
      <c r="B59" s="46" t="s">
        <v>6</v>
      </c>
      <c r="C59" s="47">
        <v>86</v>
      </c>
      <c r="D59" s="48" t="s">
        <v>100</v>
      </c>
      <c r="E59" s="49"/>
      <c r="F59" s="50"/>
      <c r="G59" s="50"/>
      <c r="H59" s="51">
        <f t="shared" si="0"/>
        <v>0</v>
      </c>
      <c r="I59" s="51"/>
      <c r="O59" s="13"/>
      <c r="U59" s="13"/>
      <c r="AA59" s="13"/>
      <c r="AB59" s="13"/>
    </row>
    <row r="60" spans="1:28" s="12" customFormat="1" ht="30" customHeight="1">
      <c r="A60" s="10">
        <v>58</v>
      </c>
      <c r="B60" s="10" t="s">
        <v>6</v>
      </c>
      <c r="C60" s="31">
        <v>93</v>
      </c>
      <c r="D60" s="39" t="s">
        <v>26</v>
      </c>
      <c r="E60" s="28">
        <v>485</v>
      </c>
      <c r="F60" s="32"/>
      <c r="G60" s="32"/>
      <c r="H60" s="29">
        <f t="shared" si="0"/>
        <v>485</v>
      </c>
      <c r="I60" s="29">
        <v>53</v>
      </c>
      <c r="O60" s="13"/>
      <c r="U60" s="13"/>
      <c r="AA60" s="13"/>
      <c r="AB60" s="13"/>
    </row>
    <row r="61" spans="1:28" s="12" customFormat="1" ht="30" customHeight="1">
      <c r="A61" s="10">
        <v>59</v>
      </c>
      <c r="B61" s="10" t="s">
        <v>6</v>
      </c>
      <c r="C61" s="31">
        <v>93</v>
      </c>
      <c r="D61" s="39" t="s">
        <v>57</v>
      </c>
      <c r="E61" s="28">
        <v>150</v>
      </c>
      <c r="F61" s="32">
        <v>20</v>
      </c>
      <c r="G61" s="32"/>
      <c r="H61" s="29">
        <f t="shared" si="0"/>
        <v>170</v>
      </c>
      <c r="I61" s="29">
        <v>27</v>
      </c>
      <c r="O61" s="13"/>
      <c r="U61" s="13"/>
      <c r="AA61" s="13"/>
      <c r="AB61" s="13"/>
    </row>
    <row r="62" spans="1:28" s="12" customFormat="1" ht="30" customHeight="1">
      <c r="A62" s="30">
        <v>60</v>
      </c>
      <c r="B62" s="30" t="s">
        <v>6</v>
      </c>
      <c r="C62" s="41">
        <v>93</v>
      </c>
      <c r="D62" s="42" t="s">
        <v>165</v>
      </c>
      <c r="E62" s="43"/>
      <c r="F62" s="45"/>
      <c r="G62" s="45"/>
      <c r="H62" s="44">
        <f t="shared" si="0"/>
        <v>0</v>
      </c>
      <c r="I62" s="44"/>
      <c r="O62" s="13"/>
      <c r="U62" s="13"/>
      <c r="AA62" s="13"/>
      <c r="AB62" s="13"/>
    </row>
    <row r="63" spans="1:28" s="12" customFormat="1" ht="30" customHeight="1">
      <c r="A63" s="10">
        <v>61</v>
      </c>
      <c r="B63" s="10" t="s">
        <v>6</v>
      </c>
      <c r="C63" s="31">
        <v>97</v>
      </c>
      <c r="D63" s="39" t="s">
        <v>175</v>
      </c>
      <c r="E63" s="28">
        <v>480</v>
      </c>
      <c r="F63" s="31">
        <v>20</v>
      </c>
      <c r="G63" s="31"/>
      <c r="H63" s="29">
        <f t="shared" si="0"/>
        <v>500</v>
      </c>
      <c r="I63" s="29">
        <v>55</v>
      </c>
      <c r="O63" s="13"/>
      <c r="U63" s="13"/>
      <c r="AA63" s="13"/>
      <c r="AB63" s="13"/>
    </row>
    <row r="64" spans="1:28" s="12" customFormat="1" ht="42" customHeight="1">
      <c r="A64" s="10">
        <v>62</v>
      </c>
      <c r="B64" s="10" t="s">
        <v>6</v>
      </c>
      <c r="C64" s="31">
        <v>97</v>
      </c>
      <c r="D64" s="39" t="s">
        <v>214</v>
      </c>
      <c r="E64" s="28">
        <v>220</v>
      </c>
      <c r="F64" s="31"/>
      <c r="G64" s="31"/>
      <c r="H64" s="29">
        <f t="shared" si="0"/>
        <v>220</v>
      </c>
      <c r="I64" s="29">
        <v>31</v>
      </c>
      <c r="O64" s="13"/>
      <c r="U64" s="13"/>
      <c r="AA64" s="13"/>
      <c r="AB64" s="13"/>
    </row>
    <row r="65" spans="1:28" s="12" customFormat="1" ht="30" customHeight="1">
      <c r="A65" s="10">
        <v>63</v>
      </c>
      <c r="B65" s="10" t="s">
        <v>6</v>
      </c>
      <c r="C65" s="31">
        <v>97</v>
      </c>
      <c r="D65" s="39" t="s">
        <v>216</v>
      </c>
      <c r="E65" s="28">
        <v>216</v>
      </c>
      <c r="F65" s="31">
        <v>20</v>
      </c>
      <c r="G65" s="31"/>
      <c r="H65" s="29">
        <f t="shared" si="0"/>
        <v>236</v>
      </c>
      <c r="I65" s="29">
        <v>33</v>
      </c>
      <c r="O65" s="13"/>
      <c r="U65" s="13"/>
      <c r="AA65" s="13"/>
      <c r="AB65" s="13"/>
    </row>
    <row r="66" spans="1:28" s="12" customFormat="1" ht="30" customHeight="1">
      <c r="A66" s="10">
        <v>64</v>
      </c>
      <c r="B66" s="10" t="s">
        <v>6</v>
      </c>
      <c r="C66" s="31">
        <v>97</v>
      </c>
      <c r="D66" s="39" t="s">
        <v>218</v>
      </c>
      <c r="E66" s="28">
        <v>370</v>
      </c>
      <c r="F66" s="31">
        <v>20</v>
      </c>
      <c r="G66" s="31"/>
      <c r="H66" s="29">
        <f t="shared" si="0"/>
        <v>390</v>
      </c>
      <c r="I66" s="29">
        <v>45</v>
      </c>
      <c r="O66" s="13"/>
      <c r="U66" s="13"/>
      <c r="AA66" s="13"/>
      <c r="AB66" s="13"/>
    </row>
    <row r="67" spans="1:28" s="12" customFormat="1" ht="30" customHeight="1">
      <c r="A67" s="10">
        <v>65</v>
      </c>
      <c r="B67" s="10" t="s">
        <v>6</v>
      </c>
      <c r="C67" s="31">
        <v>99</v>
      </c>
      <c r="D67" s="39" t="s">
        <v>47</v>
      </c>
      <c r="E67" s="28">
        <v>350</v>
      </c>
      <c r="F67" s="31">
        <v>20</v>
      </c>
      <c r="G67" s="31"/>
      <c r="H67" s="29">
        <f t="shared" si="0"/>
        <v>370</v>
      </c>
      <c r="I67" s="29">
        <v>44</v>
      </c>
      <c r="O67" s="13"/>
      <c r="U67" s="13"/>
      <c r="AA67" s="13"/>
      <c r="AB67" s="13"/>
    </row>
    <row r="68" spans="1:28" s="12" customFormat="1" ht="30" customHeight="1">
      <c r="A68" s="10">
        <v>66</v>
      </c>
      <c r="B68" s="10" t="s">
        <v>6</v>
      </c>
      <c r="C68" s="31">
        <v>99</v>
      </c>
      <c r="D68" s="39" t="s">
        <v>102</v>
      </c>
      <c r="E68" s="28">
        <v>70</v>
      </c>
      <c r="F68" s="31">
        <v>20</v>
      </c>
      <c r="G68" s="31"/>
      <c r="H68" s="29">
        <f aca="true" t="shared" si="1" ref="H68:H95">E68+F68+G68</f>
        <v>90</v>
      </c>
      <c r="I68" s="29">
        <v>20</v>
      </c>
      <c r="O68" s="13"/>
      <c r="U68" s="13"/>
      <c r="AA68" s="13"/>
      <c r="AB68" s="13"/>
    </row>
    <row r="69" spans="1:28" s="12" customFormat="1" ht="30" customHeight="1">
      <c r="A69" s="10">
        <v>67</v>
      </c>
      <c r="B69" s="10" t="s">
        <v>6</v>
      </c>
      <c r="C69" s="31">
        <v>101</v>
      </c>
      <c r="D69" s="39" t="s">
        <v>72</v>
      </c>
      <c r="E69" s="28">
        <v>176</v>
      </c>
      <c r="F69" s="31">
        <v>20</v>
      </c>
      <c r="G69" s="31"/>
      <c r="H69" s="29">
        <f t="shared" si="1"/>
        <v>196</v>
      </c>
      <c r="I69" s="29">
        <v>29</v>
      </c>
      <c r="O69" s="13"/>
      <c r="U69" s="13"/>
      <c r="AA69" s="13"/>
      <c r="AB69" s="13"/>
    </row>
    <row r="70" spans="1:28" s="12" customFormat="1" ht="30" customHeight="1">
      <c r="A70" s="10">
        <v>68</v>
      </c>
      <c r="B70" s="10" t="s">
        <v>6</v>
      </c>
      <c r="C70" s="31">
        <v>101</v>
      </c>
      <c r="D70" s="39" t="s">
        <v>104</v>
      </c>
      <c r="E70" s="28">
        <v>296</v>
      </c>
      <c r="F70" s="31">
        <v>20</v>
      </c>
      <c r="G70" s="31"/>
      <c r="H70" s="29">
        <f t="shared" si="1"/>
        <v>316</v>
      </c>
      <c r="I70" s="29">
        <v>39</v>
      </c>
      <c r="O70" s="13"/>
      <c r="U70" s="13"/>
      <c r="AA70" s="13"/>
      <c r="AB70" s="13"/>
    </row>
    <row r="71" spans="1:28" s="12" customFormat="1" ht="30" customHeight="1">
      <c r="A71" s="30">
        <v>69</v>
      </c>
      <c r="B71" s="42" t="s">
        <v>6</v>
      </c>
      <c r="C71" s="41">
        <v>108</v>
      </c>
      <c r="D71" s="42" t="s">
        <v>240</v>
      </c>
      <c r="E71" s="43"/>
      <c r="F71" s="41"/>
      <c r="G71" s="41"/>
      <c r="H71" s="44">
        <f t="shared" si="1"/>
        <v>0</v>
      </c>
      <c r="I71" s="44"/>
      <c r="O71" s="13"/>
      <c r="U71" s="13"/>
      <c r="AA71" s="13"/>
      <c r="AB71" s="13"/>
    </row>
    <row r="72" spans="1:28" s="12" customFormat="1" ht="64.5" customHeight="1">
      <c r="A72" s="30">
        <v>70</v>
      </c>
      <c r="B72" s="30" t="s">
        <v>6</v>
      </c>
      <c r="C72" s="41">
        <v>108</v>
      </c>
      <c r="D72" s="42" t="s">
        <v>244</v>
      </c>
      <c r="E72" s="43"/>
      <c r="F72" s="41"/>
      <c r="G72" s="41"/>
      <c r="H72" s="44">
        <f t="shared" si="1"/>
        <v>0</v>
      </c>
      <c r="I72" s="44"/>
      <c r="O72" s="13"/>
      <c r="U72" s="13"/>
      <c r="AA72" s="13"/>
      <c r="AB72" s="13"/>
    </row>
    <row r="73" spans="1:28" s="12" customFormat="1" ht="66" customHeight="1">
      <c r="A73" s="10">
        <v>71</v>
      </c>
      <c r="B73" s="10" t="s">
        <v>6</v>
      </c>
      <c r="C73" s="31">
        <v>127</v>
      </c>
      <c r="D73" s="39" t="s">
        <v>36</v>
      </c>
      <c r="E73" s="28">
        <v>224</v>
      </c>
      <c r="F73" s="31"/>
      <c r="G73" s="31"/>
      <c r="H73" s="29">
        <f t="shared" si="1"/>
        <v>224</v>
      </c>
      <c r="I73" s="29">
        <v>32</v>
      </c>
      <c r="O73" s="13"/>
      <c r="U73" s="13"/>
      <c r="AA73" s="13"/>
      <c r="AB73" s="13"/>
    </row>
    <row r="74" spans="1:28" s="12" customFormat="1" ht="30" customHeight="1">
      <c r="A74" s="10">
        <v>72</v>
      </c>
      <c r="B74" s="10" t="s">
        <v>6</v>
      </c>
      <c r="C74" s="31">
        <v>135</v>
      </c>
      <c r="D74" s="39" t="s">
        <v>125</v>
      </c>
      <c r="E74" s="28">
        <v>64</v>
      </c>
      <c r="F74" s="31">
        <v>20</v>
      </c>
      <c r="G74" s="31"/>
      <c r="H74" s="29">
        <f t="shared" si="1"/>
        <v>84</v>
      </c>
      <c r="I74" s="29">
        <v>20</v>
      </c>
      <c r="O74" s="13"/>
      <c r="U74" s="13"/>
      <c r="AA74" s="13"/>
      <c r="AB74" s="13"/>
    </row>
    <row r="75" spans="1:28" s="12" customFormat="1" ht="36.75" customHeight="1">
      <c r="A75" s="10">
        <v>73</v>
      </c>
      <c r="B75" s="10" t="s">
        <v>6</v>
      </c>
      <c r="C75" s="31">
        <v>139</v>
      </c>
      <c r="D75" s="39" t="s">
        <v>183</v>
      </c>
      <c r="E75" s="28">
        <v>64</v>
      </c>
      <c r="F75" s="31">
        <v>20</v>
      </c>
      <c r="G75" s="31">
        <v>100</v>
      </c>
      <c r="H75" s="29">
        <f t="shared" si="1"/>
        <v>184</v>
      </c>
      <c r="I75" s="29">
        <v>28</v>
      </c>
      <c r="O75" s="13"/>
      <c r="U75" s="13"/>
      <c r="AA75" s="13"/>
      <c r="AB75" s="13"/>
    </row>
    <row r="76" spans="1:28" s="12" customFormat="1" ht="30" customHeight="1">
      <c r="A76" s="10">
        <v>74</v>
      </c>
      <c r="B76" s="10" t="s">
        <v>6</v>
      </c>
      <c r="C76" s="31">
        <v>139</v>
      </c>
      <c r="D76" s="39" t="s">
        <v>137</v>
      </c>
      <c r="E76" s="28">
        <v>392</v>
      </c>
      <c r="F76" s="32"/>
      <c r="G76" s="31"/>
      <c r="H76" s="29">
        <f t="shared" si="1"/>
        <v>392</v>
      </c>
      <c r="I76" s="29">
        <v>46</v>
      </c>
      <c r="O76" s="13"/>
      <c r="U76" s="13"/>
      <c r="AA76" s="13"/>
      <c r="AB76" s="13"/>
    </row>
    <row r="77" spans="1:28" s="12" customFormat="1" ht="30" customHeight="1">
      <c r="A77" s="10">
        <v>75</v>
      </c>
      <c r="B77" s="10" t="s">
        <v>6</v>
      </c>
      <c r="C77" s="31">
        <v>141</v>
      </c>
      <c r="D77" s="40" t="s">
        <v>72</v>
      </c>
      <c r="E77" s="28">
        <v>250</v>
      </c>
      <c r="F77" s="32">
        <v>20</v>
      </c>
      <c r="G77" s="31"/>
      <c r="H77" s="29">
        <f t="shared" si="1"/>
        <v>270</v>
      </c>
      <c r="I77" s="29">
        <v>35</v>
      </c>
      <c r="O77" s="13"/>
      <c r="U77" s="13"/>
      <c r="AA77" s="13"/>
      <c r="AB77" s="13"/>
    </row>
    <row r="78" spans="1:28" s="12" customFormat="1" ht="54" customHeight="1">
      <c r="A78" s="10">
        <v>76</v>
      </c>
      <c r="B78" s="39" t="s">
        <v>6</v>
      </c>
      <c r="C78" s="31">
        <v>141</v>
      </c>
      <c r="D78" s="40" t="s">
        <v>202</v>
      </c>
      <c r="E78" s="28">
        <v>170</v>
      </c>
      <c r="F78" s="32">
        <v>20</v>
      </c>
      <c r="G78" s="31"/>
      <c r="H78" s="29">
        <f t="shared" si="1"/>
        <v>190</v>
      </c>
      <c r="I78" s="29">
        <v>29</v>
      </c>
      <c r="O78" s="13"/>
      <c r="U78" s="13"/>
      <c r="AA78" s="13"/>
      <c r="AB78" s="13"/>
    </row>
    <row r="79" spans="1:28" s="12" customFormat="1" ht="30" customHeight="1">
      <c r="A79" s="10">
        <v>77</v>
      </c>
      <c r="B79" s="10" t="s">
        <v>6</v>
      </c>
      <c r="C79" s="31">
        <v>147</v>
      </c>
      <c r="D79" s="39" t="s">
        <v>113</v>
      </c>
      <c r="E79" s="28">
        <v>280</v>
      </c>
      <c r="F79" s="31"/>
      <c r="G79" s="31"/>
      <c r="H79" s="29">
        <f t="shared" si="1"/>
        <v>280</v>
      </c>
      <c r="I79" s="29">
        <v>36</v>
      </c>
      <c r="O79" s="13"/>
      <c r="U79" s="13"/>
      <c r="AA79" s="13"/>
      <c r="AB79" s="13"/>
    </row>
    <row r="80" spans="1:28" s="12" customFormat="1" ht="30" customHeight="1">
      <c r="A80" s="10">
        <v>78</v>
      </c>
      <c r="B80" s="10" t="s">
        <v>6</v>
      </c>
      <c r="C80" s="31">
        <v>152</v>
      </c>
      <c r="D80" s="40" t="s">
        <v>204</v>
      </c>
      <c r="E80" s="28">
        <v>260</v>
      </c>
      <c r="F80" s="31">
        <v>20</v>
      </c>
      <c r="G80" s="31"/>
      <c r="H80" s="29">
        <f t="shared" si="1"/>
        <v>280</v>
      </c>
      <c r="I80" s="29">
        <v>36</v>
      </c>
      <c r="O80" s="13"/>
      <c r="U80" s="13"/>
      <c r="AA80" s="13"/>
      <c r="AB80" s="13"/>
    </row>
    <row r="81" spans="1:28" s="12" customFormat="1" ht="30" customHeight="1">
      <c r="A81" s="10">
        <v>79</v>
      </c>
      <c r="B81" s="10" t="s">
        <v>6</v>
      </c>
      <c r="C81" s="31">
        <v>160</v>
      </c>
      <c r="D81" s="39" t="s">
        <v>43</v>
      </c>
      <c r="E81" s="28">
        <v>168</v>
      </c>
      <c r="F81" s="31">
        <v>20</v>
      </c>
      <c r="G81" s="31"/>
      <c r="H81" s="29">
        <f t="shared" si="1"/>
        <v>188</v>
      </c>
      <c r="I81" s="29">
        <v>29</v>
      </c>
      <c r="O81" s="13"/>
      <c r="U81" s="13"/>
      <c r="AA81" s="13"/>
      <c r="AB81" s="13"/>
    </row>
    <row r="82" spans="1:28" s="12" customFormat="1" ht="30" customHeight="1">
      <c r="A82" s="10">
        <v>80</v>
      </c>
      <c r="B82" s="10" t="s">
        <v>6</v>
      </c>
      <c r="C82" s="31">
        <v>160</v>
      </c>
      <c r="D82" s="39" t="s">
        <v>168</v>
      </c>
      <c r="E82" s="28">
        <v>168</v>
      </c>
      <c r="F82" s="31">
        <v>20</v>
      </c>
      <c r="G82" s="31">
        <v>100</v>
      </c>
      <c r="H82" s="29">
        <f t="shared" si="1"/>
        <v>288</v>
      </c>
      <c r="I82" s="29">
        <v>37</v>
      </c>
      <c r="O82" s="13"/>
      <c r="U82" s="13"/>
      <c r="AA82" s="13"/>
      <c r="AB82" s="13"/>
    </row>
    <row r="83" spans="1:28" s="12" customFormat="1" ht="30" customHeight="1">
      <c r="A83" s="10">
        <v>81</v>
      </c>
      <c r="B83" s="10" t="s">
        <v>6</v>
      </c>
      <c r="C83" s="31">
        <v>161</v>
      </c>
      <c r="D83" s="39" t="s">
        <v>40</v>
      </c>
      <c r="E83" s="28">
        <v>342</v>
      </c>
      <c r="F83" s="31">
        <v>20</v>
      </c>
      <c r="G83" s="31">
        <v>100</v>
      </c>
      <c r="H83" s="29">
        <f t="shared" si="1"/>
        <v>462</v>
      </c>
      <c r="I83" s="29">
        <v>51</v>
      </c>
      <c r="O83" s="13"/>
      <c r="U83" s="13"/>
      <c r="AA83" s="13"/>
      <c r="AB83" s="13"/>
    </row>
    <row r="84" spans="1:28" s="12" customFormat="1" ht="30" customHeight="1">
      <c r="A84" s="10">
        <v>82</v>
      </c>
      <c r="B84" s="10" t="s">
        <v>6</v>
      </c>
      <c r="C84" s="31">
        <v>162</v>
      </c>
      <c r="D84" s="39" t="s">
        <v>174</v>
      </c>
      <c r="E84" s="28">
        <v>180</v>
      </c>
      <c r="F84" s="31">
        <v>20</v>
      </c>
      <c r="G84" s="31"/>
      <c r="H84" s="29">
        <f t="shared" si="1"/>
        <v>200</v>
      </c>
      <c r="I84" s="29">
        <v>30</v>
      </c>
      <c r="O84" s="13"/>
      <c r="U84" s="13"/>
      <c r="AA84" s="13"/>
      <c r="AB84" s="13"/>
    </row>
    <row r="85" spans="1:28" s="12" customFormat="1" ht="30" customHeight="1">
      <c r="A85" s="30">
        <v>83</v>
      </c>
      <c r="B85" s="30" t="s">
        <v>6</v>
      </c>
      <c r="C85" s="41">
        <v>162</v>
      </c>
      <c r="D85" s="42" t="s">
        <v>257</v>
      </c>
      <c r="E85" s="43"/>
      <c r="F85" s="41"/>
      <c r="G85" s="41"/>
      <c r="H85" s="44">
        <f t="shared" si="1"/>
        <v>0</v>
      </c>
      <c r="I85" s="64"/>
      <c r="O85" s="13"/>
      <c r="U85" s="13"/>
      <c r="AA85" s="13"/>
      <c r="AB85" s="13"/>
    </row>
    <row r="86" spans="1:28" s="12" customFormat="1" ht="30" customHeight="1">
      <c r="A86" s="10">
        <v>84</v>
      </c>
      <c r="B86" s="10" t="s">
        <v>6</v>
      </c>
      <c r="C86" s="31">
        <v>162</v>
      </c>
      <c r="D86" s="39" t="s">
        <v>258</v>
      </c>
      <c r="E86" s="28">
        <v>190</v>
      </c>
      <c r="F86" s="31">
        <v>20</v>
      </c>
      <c r="G86" s="31"/>
      <c r="H86" s="29">
        <f t="shared" si="1"/>
        <v>210</v>
      </c>
      <c r="I86" s="29">
        <v>30</v>
      </c>
      <c r="O86" s="13"/>
      <c r="U86" s="13"/>
      <c r="AA86" s="13"/>
      <c r="AB86" s="13"/>
    </row>
    <row r="87" spans="1:28" s="12" customFormat="1" ht="30" customHeight="1">
      <c r="A87" s="10">
        <v>85</v>
      </c>
      <c r="B87" s="10" t="s">
        <v>6</v>
      </c>
      <c r="C87" s="31">
        <v>162</v>
      </c>
      <c r="D87" s="39" t="s">
        <v>43</v>
      </c>
      <c r="E87" s="28">
        <v>180</v>
      </c>
      <c r="F87" s="31">
        <v>20</v>
      </c>
      <c r="G87" s="31"/>
      <c r="H87" s="29">
        <f t="shared" si="1"/>
        <v>200</v>
      </c>
      <c r="I87" s="29">
        <v>30</v>
      </c>
      <c r="O87" s="13"/>
      <c r="U87" s="13"/>
      <c r="AA87" s="13"/>
      <c r="AB87" s="13"/>
    </row>
    <row r="88" spans="1:28" s="12" customFormat="1" ht="30" customHeight="1">
      <c r="A88" s="10">
        <v>86</v>
      </c>
      <c r="B88" s="10" t="s">
        <v>6</v>
      </c>
      <c r="C88" s="31">
        <v>162</v>
      </c>
      <c r="D88" s="39" t="s">
        <v>179</v>
      </c>
      <c r="E88" s="28">
        <v>70</v>
      </c>
      <c r="F88" s="31">
        <v>20</v>
      </c>
      <c r="G88" s="31"/>
      <c r="H88" s="29">
        <f t="shared" si="1"/>
        <v>90</v>
      </c>
      <c r="I88" s="29">
        <v>20</v>
      </c>
      <c r="O88" s="13"/>
      <c r="U88" s="13"/>
      <c r="AA88" s="13"/>
      <c r="AB88" s="13"/>
    </row>
    <row r="89" spans="1:28" s="12" customFormat="1" ht="30" customHeight="1">
      <c r="A89" s="10">
        <v>87</v>
      </c>
      <c r="B89" s="10" t="s">
        <v>6</v>
      </c>
      <c r="C89" s="31">
        <v>162</v>
      </c>
      <c r="D89" s="39" t="s">
        <v>181</v>
      </c>
      <c r="E89" s="28">
        <v>120</v>
      </c>
      <c r="F89" s="31">
        <v>20</v>
      </c>
      <c r="G89" s="31"/>
      <c r="H89" s="29">
        <f t="shared" si="1"/>
        <v>140</v>
      </c>
      <c r="I89" s="29">
        <v>25</v>
      </c>
      <c r="O89" s="13"/>
      <c r="U89" s="13"/>
      <c r="AA89" s="13"/>
      <c r="AB89" s="13"/>
    </row>
    <row r="90" spans="1:28" s="12" customFormat="1" ht="30" customHeight="1">
      <c r="A90" s="10">
        <v>88</v>
      </c>
      <c r="B90" s="10" t="s">
        <v>6</v>
      </c>
      <c r="C90" s="31">
        <v>162</v>
      </c>
      <c r="D90" s="39" t="s">
        <v>210</v>
      </c>
      <c r="E90" s="28">
        <v>210</v>
      </c>
      <c r="F90" s="31">
        <v>20</v>
      </c>
      <c r="G90" s="31"/>
      <c r="H90" s="29">
        <f t="shared" si="1"/>
        <v>230</v>
      </c>
      <c r="I90" s="29">
        <v>32</v>
      </c>
      <c r="O90" s="13"/>
      <c r="U90" s="13"/>
      <c r="AA90" s="13"/>
      <c r="AB90" s="13"/>
    </row>
    <row r="91" spans="1:28" s="12" customFormat="1" ht="30" customHeight="1">
      <c r="A91" s="10">
        <v>89</v>
      </c>
      <c r="B91" s="10" t="s">
        <v>254</v>
      </c>
      <c r="C91" s="31"/>
      <c r="D91" s="39" t="s">
        <v>65</v>
      </c>
      <c r="E91" s="28">
        <v>270</v>
      </c>
      <c r="F91" s="31"/>
      <c r="G91" s="31"/>
      <c r="H91" s="29">
        <f t="shared" si="1"/>
        <v>270</v>
      </c>
      <c r="I91" s="29">
        <v>35</v>
      </c>
      <c r="O91" s="13"/>
      <c r="U91" s="13"/>
      <c r="AA91" s="13"/>
      <c r="AB91" s="13"/>
    </row>
    <row r="92" spans="1:28" s="12" customFormat="1" ht="30" customHeight="1">
      <c r="A92" s="46">
        <v>90</v>
      </c>
      <c r="B92" s="46" t="s">
        <v>83</v>
      </c>
      <c r="C92" s="47">
        <v>138</v>
      </c>
      <c r="D92" s="48" t="s">
        <v>84</v>
      </c>
      <c r="E92" s="49"/>
      <c r="F92" s="47"/>
      <c r="G92" s="47"/>
      <c r="H92" s="51">
        <f t="shared" si="1"/>
        <v>0</v>
      </c>
      <c r="I92" s="51"/>
      <c r="O92" s="13"/>
      <c r="U92" s="13"/>
      <c r="AA92" s="13"/>
      <c r="AB92" s="13"/>
    </row>
    <row r="93" spans="1:28" s="12" customFormat="1" ht="30" customHeight="1">
      <c r="A93" s="10">
        <v>91</v>
      </c>
      <c r="B93" s="10" t="s">
        <v>83</v>
      </c>
      <c r="C93" s="31">
        <v>138</v>
      </c>
      <c r="D93" s="39" t="s">
        <v>72</v>
      </c>
      <c r="E93" s="31">
        <v>352</v>
      </c>
      <c r="F93" s="31"/>
      <c r="G93" s="31"/>
      <c r="H93" s="29">
        <f t="shared" si="1"/>
        <v>352</v>
      </c>
      <c r="I93" s="29">
        <v>42</v>
      </c>
      <c r="O93" s="13"/>
      <c r="U93" s="13"/>
      <c r="AA93" s="13"/>
      <c r="AB93" s="13"/>
    </row>
    <row r="94" spans="1:28" s="12" customFormat="1" ht="30" customHeight="1">
      <c r="A94" s="10">
        <v>92</v>
      </c>
      <c r="B94" s="10" t="s">
        <v>255</v>
      </c>
      <c r="C94" s="31">
        <v>2</v>
      </c>
      <c r="D94" s="39" t="s">
        <v>89</v>
      </c>
      <c r="E94" s="31">
        <v>225</v>
      </c>
      <c r="F94" s="31">
        <v>20</v>
      </c>
      <c r="G94" s="31"/>
      <c r="H94" s="29">
        <f t="shared" si="1"/>
        <v>245</v>
      </c>
      <c r="I94" s="29">
        <v>33</v>
      </c>
      <c r="O94" s="13"/>
      <c r="U94" s="13"/>
      <c r="AA94" s="13"/>
      <c r="AB94" s="13"/>
    </row>
    <row r="95" spans="1:28" s="12" customFormat="1" ht="30" customHeight="1">
      <c r="A95" s="10">
        <v>93</v>
      </c>
      <c r="B95" s="10" t="s">
        <v>256</v>
      </c>
      <c r="C95" s="31">
        <v>2</v>
      </c>
      <c r="D95" s="39" t="s">
        <v>153</v>
      </c>
      <c r="E95" s="31">
        <v>140</v>
      </c>
      <c r="F95" s="31">
        <v>20</v>
      </c>
      <c r="G95" s="31"/>
      <c r="H95" s="29">
        <f t="shared" si="1"/>
        <v>160</v>
      </c>
      <c r="I95" s="29">
        <v>26</v>
      </c>
      <c r="O95" s="13"/>
      <c r="U95" s="13"/>
      <c r="AA95" s="13"/>
      <c r="AB95" s="13"/>
    </row>
    <row r="96" spans="15:28" s="12" customFormat="1" ht="30" customHeight="1">
      <c r="O96" s="13"/>
      <c r="U96" s="13"/>
      <c r="AA96" s="13"/>
      <c r="AB96" s="13"/>
    </row>
    <row r="97" spans="1:30" s="12" customFormat="1" ht="30" customHeight="1">
      <c r="A97" s="77" t="s">
        <v>269</v>
      </c>
      <c r="B97" s="77"/>
      <c r="C97" s="77"/>
      <c r="D97" s="77"/>
      <c r="Q97" s="13"/>
      <c r="W97" s="13"/>
      <c r="AC97" s="13"/>
      <c r="AD97" s="13"/>
    </row>
    <row r="98" spans="1:30" s="12" customFormat="1" ht="30" customHeight="1">
      <c r="A98" s="78" t="s">
        <v>270</v>
      </c>
      <c r="B98" s="78"/>
      <c r="C98" s="78"/>
      <c r="D98" s="78"/>
      <c r="E98" s="9"/>
      <c r="F98" s="3"/>
      <c r="G98" s="3"/>
      <c r="H98" s="18"/>
      <c r="J98" s="13"/>
      <c r="Q98" s="13"/>
      <c r="W98" s="13"/>
      <c r="AC98" s="13"/>
      <c r="AD98" s="13"/>
    </row>
    <row r="99" spans="1:28" s="12" customFormat="1" ht="30" customHeight="1">
      <c r="A99" s="4"/>
      <c r="B99" s="4"/>
      <c r="C99" s="4"/>
      <c r="D99" s="3"/>
      <c r="E99" s="9"/>
      <c r="F99" s="3"/>
      <c r="G99" s="3"/>
      <c r="H99" s="13"/>
      <c r="I99" s="59"/>
      <c r="O99" s="13"/>
      <c r="U99" s="13"/>
      <c r="AA99" s="13"/>
      <c r="AB99" s="13"/>
    </row>
    <row r="100" spans="1:28" s="12" customFormat="1" ht="30" customHeight="1">
      <c r="A100" s="4"/>
      <c r="B100" s="4"/>
      <c r="C100" s="4"/>
      <c r="D100" s="3"/>
      <c r="E100" s="9"/>
      <c r="F100" s="3"/>
      <c r="G100" s="3"/>
      <c r="H100" s="13"/>
      <c r="I100" s="59"/>
      <c r="O100" s="13"/>
      <c r="U100" s="13"/>
      <c r="AA100" s="13"/>
      <c r="AB100" s="13"/>
    </row>
    <row r="101" spans="1:28" s="12" customFormat="1" ht="30" customHeight="1">
      <c r="A101" s="4"/>
      <c r="B101" s="4"/>
      <c r="C101" s="4"/>
      <c r="D101" s="3"/>
      <c r="E101" s="9"/>
      <c r="F101" s="3"/>
      <c r="G101" s="3"/>
      <c r="H101" s="13"/>
      <c r="I101" s="59"/>
      <c r="O101" s="13"/>
      <c r="U101" s="13"/>
      <c r="AA101" s="13"/>
      <c r="AB101" s="13"/>
    </row>
    <row r="102" spans="1:28" s="12" customFormat="1" ht="30" customHeight="1">
      <c r="A102" s="4"/>
      <c r="B102" s="4"/>
      <c r="C102" s="4"/>
      <c r="D102" s="3"/>
      <c r="E102" s="9"/>
      <c r="F102" s="3"/>
      <c r="G102" s="3"/>
      <c r="H102" s="13"/>
      <c r="I102" s="59"/>
      <c r="O102" s="13"/>
      <c r="U102" s="13"/>
      <c r="AA102" s="13"/>
      <c r="AB102" s="13"/>
    </row>
    <row r="103" spans="1:28" s="12" customFormat="1" ht="30" customHeight="1">
      <c r="A103" s="4"/>
      <c r="B103" s="4"/>
      <c r="C103" s="4"/>
      <c r="D103" s="3"/>
      <c r="E103" s="9"/>
      <c r="F103" s="3"/>
      <c r="G103" s="3"/>
      <c r="H103" s="13"/>
      <c r="I103" s="59"/>
      <c r="O103" s="13"/>
      <c r="U103" s="13"/>
      <c r="AA103" s="13"/>
      <c r="AB103" s="13"/>
    </row>
    <row r="104" spans="1:28" s="12" customFormat="1" ht="30" customHeight="1">
      <c r="A104" s="4"/>
      <c r="B104" s="4"/>
      <c r="C104" s="4"/>
      <c r="D104" s="3"/>
      <c r="E104" s="9"/>
      <c r="F104" s="3"/>
      <c r="G104" s="3"/>
      <c r="H104" s="13"/>
      <c r="I104" s="59"/>
      <c r="O104" s="13"/>
      <c r="U104" s="13"/>
      <c r="AA104" s="13"/>
      <c r="AB104" s="13"/>
    </row>
    <row r="105" spans="1:28" s="12" customFormat="1" ht="30" customHeight="1">
      <c r="A105" s="4"/>
      <c r="B105" s="4"/>
      <c r="C105" s="4"/>
      <c r="D105" s="3"/>
      <c r="E105" s="9"/>
      <c r="F105" s="3"/>
      <c r="G105" s="3"/>
      <c r="H105" s="13"/>
      <c r="I105" s="59"/>
      <c r="O105" s="13"/>
      <c r="U105" s="13"/>
      <c r="AA105" s="13"/>
      <c r="AB105" s="13"/>
    </row>
    <row r="106" spans="1:28" s="12" customFormat="1" ht="30" customHeight="1">
      <c r="A106" s="4"/>
      <c r="B106" s="4"/>
      <c r="C106" s="4"/>
      <c r="D106" s="3"/>
      <c r="E106" s="9"/>
      <c r="F106" s="3"/>
      <c r="G106" s="3"/>
      <c r="H106" s="13"/>
      <c r="I106" s="59"/>
      <c r="O106" s="13"/>
      <c r="U106" s="13"/>
      <c r="AA106" s="13"/>
      <c r="AB106" s="13"/>
    </row>
    <row r="107" spans="1:28" s="12" customFormat="1" ht="30" customHeight="1">
      <c r="A107" s="4"/>
      <c r="B107" s="4"/>
      <c r="C107" s="4"/>
      <c r="D107" s="3"/>
      <c r="E107" s="9"/>
      <c r="F107" s="3"/>
      <c r="G107" s="3"/>
      <c r="H107" s="13"/>
      <c r="I107" s="59"/>
      <c r="O107" s="13"/>
      <c r="U107" s="13"/>
      <c r="AA107" s="13"/>
      <c r="AB107" s="13"/>
    </row>
    <row r="108" spans="1:28" s="12" customFormat="1" ht="30" customHeight="1">
      <c r="A108" s="4"/>
      <c r="B108" s="4"/>
      <c r="C108" s="4"/>
      <c r="D108" s="3"/>
      <c r="E108" s="9"/>
      <c r="F108" s="3"/>
      <c r="G108" s="3"/>
      <c r="H108" s="13"/>
      <c r="I108" s="59"/>
      <c r="O108" s="13"/>
      <c r="U108" s="13"/>
      <c r="AA108" s="13"/>
      <c r="AB108" s="13"/>
    </row>
    <row r="109" spans="1:28" s="12" customFormat="1" ht="30" customHeight="1">
      <c r="A109" s="4"/>
      <c r="B109" s="4"/>
      <c r="C109" s="4"/>
      <c r="D109" s="3"/>
      <c r="E109" s="9"/>
      <c r="F109" s="3"/>
      <c r="G109" s="3"/>
      <c r="H109" s="13"/>
      <c r="I109" s="59"/>
      <c r="O109" s="13"/>
      <c r="U109" s="13"/>
      <c r="AA109" s="13"/>
      <c r="AB109" s="13"/>
    </row>
    <row r="110" spans="1:28" s="12" customFormat="1" ht="30" customHeight="1">
      <c r="A110" s="4"/>
      <c r="B110" s="4"/>
      <c r="C110" s="4"/>
      <c r="D110" s="3"/>
      <c r="E110" s="9"/>
      <c r="F110" s="3"/>
      <c r="G110" s="3"/>
      <c r="H110" s="13"/>
      <c r="I110" s="59"/>
      <c r="O110" s="13"/>
      <c r="U110" s="13"/>
      <c r="AA110" s="13"/>
      <c r="AB110" s="13"/>
    </row>
    <row r="111" spans="1:28" s="12" customFormat="1" ht="30" customHeight="1">
      <c r="A111" s="4"/>
      <c r="B111" s="4"/>
      <c r="C111" s="4"/>
      <c r="D111" s="3"/>
      <c r="E111" s="9"/>
      <c r="F111" s="3"/>
      <c r="G111" s="3"/>
      <c r="H111" s="13"/>
      <c r="I111" s="59"/>
      <c r="O111" s="13"/>
      <c r="U111" s="13"/>
      <c r="AA111" s="13"/>
      <c r="AB111" s="13"/>
    </row>
    <row r="112" spans="1:28" s="12" customFormat="1" ht="30" customHeight="1">
      <c r="A112" s="4"/>
      <c r="B112" s="4"/>
      <c r="C112" s="4"/>
      <c r="D112" s="3"/>
      <c r="E112" s="9"/>
      <c r="F112" s="3"/>
      <c r="G112" s="3"/>
      <c r="H112" s="13"/>
      <c r="I112" s="59"/>
      <c r="O112" s="13"/>
      <c r="U112" s="13"/>
      <c r="AA112" s="13"/>
      <c r="AB112" s="13"/>
    </row>
    <row r="113" spans="1:28" s="12" customFormat="1" ht="30" customHeight="1">
      <c r="A113" s="4"/>
      <c r="B113" s="4"/>
      <c r="C113" s="4"/>
      <c r="D113" s="3"/>
      <c r="E113" s="9"/>
      <c r="F113" s="3"/>
      <c r="G113" s="3"/>
      <c r="H113" s="13"/>
      <c r="I113" s="59"/>
      <c r="O113" s="13"/>
      <c r="U113" s="13"/>
      <c r="AA113" s="13"/>
      <c r="AB113" s="13"/>
    </row>
    <row r="114" spans="1:28" s="12" customFormat="1" ht="30" customHeight="1">
      <c r="A114" s="4"/>
      <c r="B114" s="4"/>
      <c r="C114" s="4"/>
      <c r="D114" s="3"/>
      <c r="E114" s="9"/>
      <c r="F114" s="3"/>
      <c r="G114" s="3"/>
      <c r="H114" s="13"/>
      <c r="I114" s="59"/>
      <c r="O114" s="13"/>
      <c r="U114" s="13"/>
      <c r="AA114" s="13"/>
      <c r="AB114" s="13"/>
    </row>
    <row r="115" spans="1:28" s="12" customFormat="1" ht="30" customHeight="1">
      <c r="A115" s="4"/>
      <c r="B115" s="4"/>
      <c r="C115" s="4"/>
      <c r="D115" s="3"/>
      <c r="E115" s="9"/>
      <c r="F115" s="3"/>
      <c r="G115" s="3"/>
      <c r="H115" s="13"/>
      <c r="I115" s="59"/>
      <c r="O115" s="13"/>
      <c r="U115" s="13"/>
      <c r="AA115" s="13"/>
      <c r="AB115" s="13"/>
    </row>
    <row r="116" spans="1:28" s="12" customFormat="1" ht="30" customHeight="1">
      <c r="A116" s="4"/>
      <c r="B116" s="4"/>
      <c r="C116" s="4"/>
      <c r="D116" s="3"/>
      <c r="E116" s="9"/>
      <c r="F116" s="3"/>
      <c r="G116" s="3"/>
      <c r="H116" s="13"/>
      <c r="I116" s="59"/>
      <c r="O116" s="13"/>
      <c r="U116" s="13"/>
      <c r="AA116" s="13"/>
      <c r="AB116" s="13"/>
    </row>
    <row r="117" spans="1:28" s="12" customFormat="1" ht="30" customHeight="1">
      <c r="A117" s="4"/>
      <c r="B117" s="4"/>
      <c r="C117" s="4"/>
      <c r="D117" s="3"/>
      <c r="E117" s="9"/>
      <c r="F117" s="3"/>
      <c r="G117" s="3"/>
      <c r="H117" s="13"/>
      <c r="I117" s="59"/>
      <c r="O117" s="13"/>
      <c r="U117" s="13"/>
      <c r="AA117" s="13"/>
      <c r="AB117" s="13"/>
    </row>
    <row r="118" spans="1:28" s="12" customFormat="1" ht="30" customHeight="1">
      <c r="A118" s="4"/>
      <c r="B118" s="4"/>
      <c r="C118" s="4"/>
      <c r="D118" s="3"/>
      <c r="E118" s="9"/>
      <c r="F118" s="3"/>
      <c r="G118" s="3"/>
      <c r="H118" s="13"/>
      <c r="I118" s="59"/>
      <c r="O118" s="13"/>
      <c r="U118" s="13"/>
      <c r="AA118" s="13"/>
      <c r="AB118" s="13"/>
    </row>
    <row r="119" spans="1:28" s="12" customFormat="1" ht="30" customHeight="1">
      <c r="A119" s="4"/>
      <c r="B119" s="4"/>
      <c r="C119" s="4"/>
      <c r="D119" s="3"/>
      <c r="E119" s="9"/>
      <c r="F119" s="3"/>
      <c r="G119" s="3"/>
      <c r="H119" s="13"/>
      <c r="I119" s="59"/>
      <c r="O119" s="13"/>
      <c r="U119" s="13"/>
      <c r="AA119" s="13"/>
      <c r="AB119" s="13"/>
    </row>
    <row r="120" spans="1:28" s="12" customFormat="1" ht="30" customHeight="1">
      <c r="A120" s="4"/>
      <c r="B120" s="4"/>
      <c r="C120" s="4"/>
      <c r="D120" s="3"/>
      <c r="E120" s="9"/>
      <c r="F120" s="3"/>
      <c r="G120" s="3"/>
      <c r="H120" s="13"/>
      <c r="I120" s="59"/>
      <c r="O120" s="13"/>
      <c r="U120" s="13"/>
      <c r="AA120" s="13"/>
      <c r="AB120" s="13"/>
    </row>
    <row r="121" spans="1:28" s="12" customFormat="1" ht="30" customHeight="1">
      <c r="A121" s="4"/>
      <c r="B121" s="4"/>
      <c r="C121" s="4"/>
      <c r="D121" s="3"/>
      <c r="E121" s="9"/>
      <c r="F121" s="3"/>
      <c r="G121" s="3"/>
      <c r="H121" s="13"/>
      <c r="I121" s="59"/>
      <c r="O121" s="13"/>
      <c r="U121" s="13"/>
      <c r="AA121" s="13"/>
      <c r="AB121" s="13"/>
    </row>
    <row r="122" spans="1:28" s="12" customFormat="1" ht="30" customHeight="1">
      <c r="A122" s="4"/>
      <c r="B122" s="4"/>
      <c r="C122" s="4"/>
      <c r="D122" s="3"/>
      <c r="E122" s="9"/>
      <c r="F122" s="3"/>
      <c r="G122" s="3"/>
      <c r="H122" s="13"/>
      <c r="I122" s="59"/>
      <c r="O122" s="13"/>
      <c r="U122" s="13"/>
      <c r="AA122" s="13"/>
      <c r="AB122" s="13"/>
    </row>
    <row r="123" spans="1:28" s="12" customFormat="1" ht="30" customHeight="1">
      <c r="A123" s="4"/>
      <c r="B123" s="4"/>
      <c r="C123" s="4"/>
      <c r="D123" s="3"/>
      <c r="E123" s="9"/>
      <c r="F123" s="3"/>
      <c r="G123" s="3"/>
      <c r="H123" s="13"/>
      <c r="I123" s="59"/>
      <c r="O123" s="13"/>
      <c r="U123" s="13"/>
      <c r="AA123" s="13"/>
      <c r="AB123" s="13"/>
    </row>
    <row r="124" spans="1:28" s="12" customFormat="1" ht="30" customHeight="1">
      <c r="A124" s="4"/>
      <c r="B124" s="4"/>
      <c r="C124" s="4"/>
      <c r="D124" s="3"/>
      <c r="E124" s="9"/>
      <c r="F124" s="3"/>
      <c r="G124" s="3"/>
      <c r="H124" s="13"/>
      <c r="I124" s="59"/>
      <c r="O124" s="13"/>
      <c r="U124" s="13"/>
      <c r="AA124" s="13"/>
      <c r="AB124" s="13"/>
    </row>
    <row r="125" spans="1:28" s="12" customFormat="1" ht="30" customHeight="1">
      <c r="A125" s="4"/>
      <c r="B125" s="4"/>
      <c r="C125" s="4"/>
      <c r="D125" s="3"/>
      <c r="E125" s="9"/>
      <c r="F125" s="3"/>
      <c r="G125" s="3"/>
      <c r="H125" s="13"/>
      <c r="I125" s="59"/>
      <c r="O125" s="13"/>
      <c r="U125" s="13"/>
      <c r="AA125" s="13"/>
      <c r="AB125" s="13"/>
    </row>
    <row r="126" spans="1:28" s="12" customFormat="1" ht="30" customHeight="1">
      <c r="A126" s="4"/>
      <c r="B126" s="4"/>
      <c r="C126" s="4"/>
      <c r="D126" s="3"/>
      <c r="E126" s="9"/>
      <c r="F126" s="3"/>
      <c r="G126" s="3"/>
      <c r="H126" s="13"/>
      <c r="I126" s="59"/>
      <c r="O126" s="13"/>
      <c r="U126" s="13"/>
      <c r="AA126" s="13"/>
      <c r="AB126" s="13"/>
    </row>
    <row r="127" spans="1:28" s="12" customFormat="1" ht="30" customHeight="1">
      <c r="A127" s="4"/>
      <c r="B127" s="4"/>
      <c r="C127" s="4"/>
      <c r="D127" s="3"/>
      <c r="E127" s="9"/>
      <c r="F127" s="3"/>
      <c r="G127" s="3"/>
      <c r="H127" s="13"/>
      <c r="I127" s="59"/>
      <c r="O127" s="13"/>
      <c r="U127" s="13"/>
      <c r="AA127" s="13"/>
      <c r="AB127" s="13"/>
    </row>
    <row r="128" spans="1:29" s="15" customFormat="1" ht="15.75">
      <c r="A128" s="4"/>
      <c r="B128" s="4"/>
      <c r="C128" s="4"/>
      <c r="D128" s="3"/>
      <c r="E128" s="9"/>
      <c r="F128" s="3"/>
      <c r="G128" s="3"/>
      <c r="H128" s="16"/>
      <c r="I128" s="60"/>
      <c r="AC128" s="14"/>
    </row>
    <row r="129" spans="1:29" s="15" customFormat="1" ht="15.75">
      <c r="A129" s="4"/>
      <c r="B129" s="4"/>
      <c r="C129" s="4"/>
      <c r="D129" s="3"/>
      <c r="E129" s="9"/>
      <c r="F129" s="3"/>
      <c r="G129" s="3"/>
      <c r="H129" s="16"/>
      <c r="I129" s="60"/>
      <c r="AC129" s="14"/>
    </row>
    <row r="130" spans="1:29" s="15" customFormat="1" ht="15.75">
      <c r="A130" s="4"/>
      <c r="B130" s="4"/>
      <c r="C130" s="4"/>
      <c r="D130" s="3"/>
      <c r="E130" s="9"/>
      <c r="F130" s="3"/>
      <c r="G130" s="3"/>
      <c r="H130" s="16"/>
      <c r="I130" s="60"/>
      <c r="AC130" s="14"/>
    </row>
    <row r="131" spans="1:29" s="15" customFormat="1" ht="15.75">
      <c r="A131" s="4"/>
      <c r="B131" s="4"/>
      <c r="C131" s="4"/>
      <c r="D131" s="3"/>
      <c r="E131" s="9"/>
      <c r="F131" s="3"/>
      <c r="G131" s="3"/>
      <c r="H131" s="16"/>
      <c r="I131" s="60"/>
      <c r="AC131" s="14"/>
    </row>
    <row r="132" spans="1:29" s="15" customFormat="1" ht="15.75">
      <c r="A132" s="4"/>
      <c r="B132" s="4"/>
      <c r="C132" s="4"/>
      <c r="D132" s="3"/>
      <c r="E132" s="9"/>
      <c r="F132" s="3"/>
      <c r="G132" s="3"/>
      <c r="H132" s="16"/>
      <c r="I132" s="60"/>
      <c r="AC132" s="14"/>
    </row>
    <row r="133" spans="1:29" s="15" customFormat="1" ht="15.75">
      <c r="A133" s="4"/>
      <c r="B133" s="4"/>
      <c r="C133" s="4"/>
      <c r="D133" s="3"/>
      <c r="E133" s="9"/>
      <c r="F133" s="3"/>
      <c r="G133" s="3"/>
      <c r="H133" s="16"/>
      <c r="I133" s="60"/>
      <c r="AC133" s="14"/>
    </row>
  </sheetData>
  <autoFilter ref="A2:AC98"/>
  <mergeCells count="4">
    <mergeCell ref="E1:H1"/>
    <mergeCell ref="A97:D97"/>
    <mergeCell ref="A98:D98"/>
    <mergeCell ref="A1:D1"/>
  </mergeCells>
  <printOptions/>
  <pageMargins left="0.75" right="0.75" top="1" bottom="1" header="0.5" footer="0.5"/>
  <pageSetup horizontalDpi="300" verticalDpi="300" orientation="portrait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34"/>
  <sheetViews>
    <sheetView zoomScale="75" zoomScaleNormal="75" workbookViewId="0" topLeftCell="A1">
      <pane xSplit="4" ySplit="3" topLeftCell="E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55" sqref="O55"/>
    </sheetView>
  </sheetViews>
  <sheetFormatPr defaultColWidth="9.00390625" defaultRowHeight="12.75"/>
  <cols>
    <col min="1" max="1" width="5.875" style="4" customWidth="1"/>
    <col min="2" max="2" width="16.125" style="4" customWidth="1"/>
    <col min="3" max="3" width="7.625" style="4" customWidth="1"/>
    <col min="4" max="4" width="21.75390625" style="3" customWidth="1"/>
    <col min="5" max="8" width="13.75390625" style="9" customWidth="1"/>
    <col min="9" max="10" width="13.75390625" style="3" customWidth="1"/>
    <col min="11" max="11" width="11.75390625" style="8" customWidth="1"/>
    <col min="12" max="17" width="6.75390625" style="3" customWidth="1"/>
    <col min="18" max="18" width="9.125" style="3" customWidth="1"/>
    <col min="19" max="23" width="6.75390625" style="3" customWidth="1"/>
    <col min="24" max="24" width="9.125" style="3" customWidth="1"/>
    <col min="25" max="29" width="6.75390625" style="3" customWidth="1"/>
    <col min="30" max="30" width="13.875" style="3" customWidth="1"/>
    <col min="31" max="31" width="11.00390625" style="3" customWidth="1"/>
    <col min="32" max="32" width="18.875" style="4" customWidth="1"/>
    <col min="33" max="16384" width="9.125" style="3" customWidth="1"/>
  </cols>
  <sheetData>
    <row r="1" spans="1:31" ht="57" customHeight="1">
      <c r="A1" s="79" t="s">
        <v>275</v>
      </c>
      <c r="B1" s="80"/>
      <c r="C1" s="80"/>
      <c r="D1" s="80"/>
      <c r="E1" s="76"/>
      <c r="F1" s="76"/>
      <c r="G1" s="76"/>
      <c r="H1" s="76"/>
      <c r="I1" s="76"/>
      <c r="J1" s="76"/>
      <c r="K1" s="7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7" customHeight="1">
      <c r="A2" s="81" t="s">
        <v>0</v>
      </c>
      <c r="B2" s="81" t="s">
        <v>5</v>
      </c>
      <c r="C2" s="81" t="s">
        <v>246</v>
      </c>
      <c r="D2" s="81" t="s">
        <v>1</v>
      </c>
      <c r="E2" s="82" t="s">
        <v>277</v>
      </c>
      <c r="F2" s="83"/>
      <c r="G2" s="84"/>
      <c r="H2" s="82" t="s">
        <v>278</v>
      </c>
      <c r="I2" s="83"/>
      <c r="J2" s="84"/>
      <c r="K2" s="85" t="s">
        <v>253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s="7" customFormat="1" ht="47.25" customHeight="1">
      <c r="A3" s="81"/>
      <c r="B3" s="81"/>
      <c r="C3" s="81"/>
      <c r="D3" s="81"/>
      <c r="E3" s="1" t="s">
        <v>279</v>
      </c>
      <c r="F3" s="1" t="s">
        <v>280</v>
      </c>
      <c r="G3" s="1" t="s">
        <v>281</v>
      </c>
      <c r="H3" s="1" t="s">
        <v>279</v>
      </c>
      <c r="I3" s="1" t="s">
        <v>280</v>
      </c>
      <c r="J3" s="1" t="s">
        <v>281</v>
      </c>
      <c r="K3" s="86"/>
      <c r="L3" s="6"/>
      <c r="M3" s="6"/>
      <c r="N3" s="6"/>
      <c r="O3" s="6"/>
      <c r="P3" s="6"/>
      <c r="Q3" s="6"/>
      <c r="R3" s="5"/>
      <c r="S3" s="6"/>
      <c r="T3" s="6"/>
      <c r="U3" s="6"/>
      <c r="V3" s="6"/>
      <c r="W3" s="6"/>
      <c r="X3" s="5"/>
      <c r="Y3" s="6"/>
      <c r="Z3" s="6"/>
      <c r="AA3" s="6"/>
      <c r="AB3" s="6"/>
      <c r="AC3" s="6"/>
      <c r="AD3" s="5"/>
      <c r="AE3" s="5"/>
      <c r="AF3" s="5"/>
    </row>
    <row r="4" spans="1:31" s="12" customFormat="1" ht="30" customHeight="1">
      <c r="A4" s="37">
        <v>1</v>
      </c>
      <c r="B4" s="37" t="s">
        <v>6</v>
      </c>
      <c r="C4" s="54">
        <v>4</v>
      </c>
      <c r="D4" s="55" t="s">
        <v>160</v>
      </c>
      <c r="E4" s="56">
        <v>23</v>
      </c>
      <c r="F4" s="56">
        <v>5</v>
      </c>
      <c r="G4" s="56">
        <v>3</v>
      </c>
      <c r="H4" s="56">
        <v>60</v>
      </c>
      <c r="I4" s="54">
        <v>10</v>
      </c>
      <c r="J4" s="54">
        <v>15</v>
      </c>
      <c r="K4" s="57">
        <f>SUM(E4:J4)</f>
        <v>116</v>
      </c>
      <c r="R4" s="13"/>
      <c r="X4" s="13"/>
      <c r="AD4" s="13"/>
      <c r="AE4" s="13"/>
    </row>
    <row r="5" spans="1:31" s="12" customFormat="1" ht="30" customHeight="1">
      <c r="A5" s="37">
        <v>2</v>
      </c>
      <c r="B5" s="37" t="s">
        <v>6</v>
      </c>
      <c r="C5" s="54">
        <v>4</v>
      </c>
      <c r="D5" s="55" t="s">
        <v>234</v>
      </c>
      <c r="E5" s="56">
        <v>23</v>
      </c>
      <c r="F5" s="56">
        <v>5</v>
      </c>
      <c r="G5" s="56">
        <v>3</v>
      </c>
      <c r="H5" s="56">
        <v>60</v>
      </c>
      <c r="I5" s="54">
        <v>10</v>
      </c>
      <c r="J5" s="54">
        <v>5</v>
      </c>
      <c r="K5" s="57">
        <f aca="true" t="shared" si="0" ref="K5:K68">SUM(E5:J5)</f>
        <v>106</v>
      </c>
      <c r="R5" s="13"/>
      <c r="X5" s="13"/>
      <c r="AD5" s="13"/>
      <c r="AE5" s="13"/>
    </row>
    <row r="6" spans="1:31" s="12" customFormat="1" ht="30" customHeight="1">
      <c r="A6" s="37">
        <v>3</v>
      </c>
      <c r="B6" s="37" t="s">
        <v>6</v>
      </c>
      <c r="C6" s="54">
        <v>7</v>
      </c>
      <c r="D6" s="55" t="s">
        <v>53</v>
      </c>
      <c r="E6" s="56">
        <v>23</v>
      </c>
      <c r="F6" s="56">
        <v>5</v>
      </c>
      <c r="G6" s="56">
        <v>3</v>
      </c>
      <c r="H6" s="56">
        <v>60</v>
      </c>
      <c r="I6" s="54">
        <v>10</v>
      </c>
      <c r="J6" s="54">
        <v>10</v>
      </c>
      <c r="K6" s="57">
        <f t="shared" si="0"/>
        <v>111</v>
      </c>
      <c r="R6" s="13"/>
      <c r="X6" s="13"/>
      <c r="AD6" s="13"/>
      <c r="AE6" s="13"/>
    </row>
    <row r="7" spans="1:31" s="12" customFormat="1" ht="30" customHeight="1">
      <c r="A7" s="37">
        <v>4</v>
      </c>
      <c r="B7" s="37" t="s">
        <v>6</v>
      </c>
      <c r="C7" s="54">
        <v>9</v>
      </c>
      <c r="D7" s="55" t="s">
        <v>29</v>
      </c>
      <c r="E7" s="56">
        <v>23</v>
      </c>
      <c r="F7" s="56">
        <v>10</v>
      </c>
      <c r="G7" s="56">
        <v>3</v>
      </c>
      <c r="H7" s="56">
        <v>57</v>
      </c>
      <c r="I7" s="54">
        <v>10</v>
      </c>
      <c r="J7" s="54">
        <v>10</v>
      </c>
      <c r="K7" s="57">
        <f t="shared" si="0"/>
        <v>113</v>
      </c>
      <c r="R7" s="13"/>
      <c r="X7" s="13"/>
      <c r="AD7" s="13"/>
      <c r="AE7" s="13"/>
    </row>
    <row r="8" spans="1:31" s="12" customFormat="1" ht="30" customHeight="1">
      <c r="A8" s="37">
        <v>5</v>
      </c>
      <c r="B8" s="37" t="s">
        <v>6</v>
      </c>
      <c r="C8" s="54">
        <v>9</v>
      </c>
      <c r="D8" s="55" t="s">
        <v>61</v>
      </c>
      <c r="E8" s="56">
        <v>23</v>
      </c>
      <c r="F8" s="56">
        <v>5</v>
      </c>
      <c r="G8" s="56">
        <v>3</v>
      </c>
      <c r="H8" s="56">
        <v>60</v>
      </c>
      <c r="I8" s="54">
        <v>10</v>
      </c>
      <c r="J8" s="54">
        <v>20</v>
      </c>
      <c r="K8" s="57">
        <f t="shared" si="0"/>
        <v>121</v>
      </c>
      <c r="R8" s="13"/>
      <c r="X8" s="13"/>
      <c r="AD8" s="13"/>
      <c r="AE8" s="13"/>
    </row>
    <row r="9" spans="1:31" s="12" customFormat="1" ht="30" customHeight="1">
      <c r="A9" s="37">
        <v>6</v>
      </c>
      <c r="B9" s="37" t="s">
        <v>6</v>
      </c>
      <c r="C9" s="54">
        <v>9</v>
      </c>
      <c r="D9" s="55" t="s">
        <v>63</v>
      </c>
      <c r="E9" s="56">
        <v>23</v>
      </c>
      <c r="F9" s="56">
        <v>5</v>
      </c>
      <c r="G9" s="56">
        <v>3</v>
      </c>
      <c r="H9" s="56">
        <v>60</v>
      </c>
      <c r="I9" s="54">
        <v>10</v>
      </c>
      <c r="J9" s="54">
        <v>5</v>
      </c>
      <c r="K9" s="57">
        <f t="shared" si="0"/>
        <v>106</v>
      </c>
      <c r="R9" s="13"/>
      <c r="X9" s="13"/>
      <c r="AD9" s="13"/>
      <c r="AE9" s="13"/>
    </row>
    <row r="10" spans="1:31" s="12" customFormat="1" ht="30" customHeight="1">
      <c r="A10" s="37">
        <v>7</v>
      </c>
      <c r="B10" s="37" t="s">
        <v>6</v>
      </c>
      <c r="C10" s="54">
        <v>12</v>
      </c>
      <c r="D10" s="55" t="s">
        <v>152</v>
      </c>
      <c r="E10" s="56">
        <v>23</v>
      </c>
      <c r="F10" s="56">
        <v>5</v>
      </c>
      <c r="G10" s="56">
        <v>3</v>
      </c>
      <c r="H10" s="56">
        <v>60</v>
      </c>
      <c r="I10" s="54">
        <v>10</v>
      </c>
      <c r="J10" s="54">
        <v>20</v>
      </c>
      <c r="K10" s="57">
        <f t="shared" si="0"/>
        <v>121</v>
      </c>
      <c r="R10" s="13"/>
      <c r="X10" s="13"/>
      <c r="AD10" s="13"/>
      <c r="AE10" s="13"/>
    </row>
    <row r="11" spans="1:31" s="12" customFormat="1" ht="30" customHeight="1">
      <c r="A11" s="37">
        <v>8</v>
      </c>
      <c r="B11" s="37" t="s">
        <v>6</v>
      </c>
      <c r="C11" s="54">
        <v>12</v>
      </c>
      <c r="D11" s="55" t="s">
        <v>198</v>
      </c>
      <c r="E11" s="56">
        <v>23</v>
      </c>
      <c r="F11" s="56">
        <v>2</v>
      </c>
      <c r="G11" s="56">
        <v>3</v>
      </c>
      <c r="H11" s="56">
        <v>60</v>
      </c>
      <c r="I11" s="54">
        <v>10</v>
      </c>
      <c r="J11" s="54">
        <v>10</v>
      </c>
      <c r="K11" s="57">
        <f t="shared" si="0"/>
        <v>108</v>
      </c>
      <c r="R11" s="13"/>
      <c r="X11" s="13"/>
      <c r="AD11" s="13"/>
      <c r="AE11" s="13"/>
    </row>
    <row r="12" spans="1:31" s="12" customFormat="1" ht="30" customHeight="1">
      <c r="A12" s="37">
        <v>9</v>
      </c>
      <c r="B12" s="37" t="s">
        <v>6</v>
      </c>
      <c r="C12" s="54">
        <v>12</v>
      </c>
      <c r="D12" s="55" t="s">
        <v>151</v>
      </c>
      <c r="E12" s="56">
        <v>23</v>
      </c>
      <c r="F12" s="56">
        <v>5</v>
      </c>
      <c r="G12" s="56">
        <v>3</v>
      </c>
      <c r="H12" s="56">
        <v>42</v>
      </c>
      <c r="I12" s="54">
        <v>10</v>
      </c>
      <c r="J12" s="54">
        <v>15</v>
      </c>
      <c r="K12" s="57">
        <f t="shared" si="0"/>
        <v>98</v>
      </c>
      <c r="R12" s="13"/>
      <c r="X12" s="13"/>
      <c r="AD12" s="13"/>
      <c r="AE12" s="13"/>
    </row>
    <row r="13" spans="1:31" s="12" customFormat="1" ht="30" customHeight="1">
      <c r="A13" s="37">
        <v>10</v>
      </c>
      <c r="B13" s="37" t="s">
        <v>6</v>
      </c>
      <c r="C13" s="54">
        <v>19</v>
      </c>
      <c r="D13" s="55" t="s">
        <v>13</v>
      </c>
      <c r="E13" s="56">
        <v>23</v>
      </c>
      <c r="F13" s="56">
        <v>5</v>
      </c>
      <c r="G13" s="56">
        <v>3</v>
      </c>
      <c r="H13" s="56">
        <v>60</v>
      </c>
      <c r="I13" s="54">
        <v>10</v>
      </c>
      <c r="J13" s="54">
        <v>10</v>
      </c>
      <c r="K13" s="57">
        <f t="shared" si="0"/>
        <v>111</v>
      </c>
      <c r="R13" s="13"/>
      <c r="X13" s="13"/>
      <c r="AD13" s="13"/>
      <c r="AE13" s="13"/>
    </row>
    <row r="14" spans="1:31" s="12" customFormat="1" ht="30" customHeight="1">
      <c r="A14" s="37">
        <v>11</v>
      </c>
      <c r="B14" s="37" t="s">
        <v>6</v>
      </c>
      <c r="C14" s="54">
        <v>19</v>
      </c>
      <c r="D14" s="55" t="s">
        <v>81</v>
      </c>
      <c r="E14" s="56">
        <v>23</v>
      </c>
      <c r="F14" s="56">
        <v>5</v>
      </c>
      <c r="G14" s="56">
        <v>3</v>
      </c>
      <c r="H14" s="56">
        <v>60</v>
      </c>
      <c r="I14" s="54">
        <v>10</v>
      </c>
      <c r="J14" s="54">
        <v>15</v>
      </c>
      <c r="K14" s="57">
        <f t="shared" si="0"/>
        <v>116</v>
      </c>
      <c r="R14" s="13"/>
      <c r="X14" s="13"/>
      <c r="AD14" s="13"/>
      <c r="AE14" s="13"/>
    </row>
    <row r="15" spans="1:31" s="12" customFormat="1" ht="30" customHeight="1">
      <c r="A15" s="37">
        <v>12</v>
      </c>
      <c r="B15" s="37" t="s">
        <v>6</v>
      </c>
      <c r="C15" s="54">
        <v>19</v>
      </c>
      <c r="D15" s="55" t="s">
        <v>114</v>
      </c>
      <c r="E15" s="56">
        <v>23</v>
      </c>
      <c r="F15" s="56">
        <v>5</v>
      </c>
      <c r="G15" s="56">
        <v>3</v>
      </c>
      <c r="H15" s="56">
        <v>60</v>
      </c>
      <c r="I15" s="54">
        <v>10</v>
      </c>
      <c r="J15" s="54">
        <v>15</v>
      </c>
      <c r="K15" s="57">
        <f t="shared" si="0"/>
        <v>116</v>
      </c>
      <c r="R15" s="13"/>
      <c r="X15" s="13"/>
      <c r="AD15" s="13"/>
      <c r="AE15" s="13"/>
    </row>
    <row r="16" spans="1:31" s="12" customFormat="1" ht="30" customHeight="1">
      <c r="A16" s="37">
        <v>13</v>
      </c>
      <c r="B16" s="37" t="s">
        <v>6</v>
      </c>
      <c r="C16" s="54">
        <v>19</v>
      </c>
      <c r="D16" s="55" t="s">
        <v>115</v>
      </c>
      <c r="E16" s="56">
        <v>23</v>
      </c>
      <c r="F16" s="56">
        <v>5</v>
      </c>
      <c r="G16" s="56">
        <v>3</v>
      </c>
      <c r="H16" s="56">
        <v>60</v>
      </c>
      <c r="I16" s="54">
        <v>8</v>
      </c>
      <c r="J16" s="54">
        <v>15</v>
      </c>
      <c r="K16" s="57">
        <f t="shared" si="0"/>
        <v>114</v>
      </c>
      <c r="R16" s="13"/>
      <c r="X16" s="13"/>
      <c r="AD16" s="13"/>
      <c r="AE16" s="13"/>
    </row>
    <row r="17" spans="1:31" s="12" customFormat="1" ht="30" customHeight="1">
      <c r="A17" s="37">
        <v>14</v>
      </c>
      <c r="B17" s="37" t="s">
        <v>6</v>
      </c>
      <c r="C17" s="54">
        <v>19</v>
      </c>
      <c r="D17" s="55" t="s">
        <v>116</v>
      </c>
      <c r="E17" s="56">
        <v>23</v>
      </c>
      <c r="F17" s="56">
        <v>5</v>
      </c>
      <c r="G17" s="56">
        <v>3</v>
      </c>
      <c r="H17" s="56">
        <v>60</v>
      </c>
      <c r="I17" s="54">
        <v>10</v>
      </c>
      <c r="J17" s="54">
        <v>10</v>
      </c>
      <c r="K17" s="57">
        <f t="shared" si="0"/>
        <v>111</v>
      </c>
      <c r="R17" s="13"/>
      <c r="X17" s="13"/>
      <c r="AD17" s="13"/>
      <c r="AE17" s="13"/>
    </row>
    <row r="18" spans="1:31" s="12" customFormat="1" ht="30" customHeight="1">
      <c r="A18" s="37">
        <v>15</v>
      </c>
      <c r="B18" s="37" t="s">
        <v>6</v>
      </c>
      <c r="C18" s="54">
        <v>19</v>
      </c>
      <c r="D18" s="55" t="s">
        <v>117</v>
      </c>
      <c r="E18" s="56">
        <v>23</v>
      </c>
      <c r="F18" s="56">
        <v>5</v>
      </c>
      <c r="G18" s="56">
        <v>3</v>
      </c>
      <c r="H18" s="56">
        <v>60</v>
      </c>
      <c r="I18" s="54">
        <v>10</v>
      </c>
      <c r="J18" s="54">
        <v>20</v>
      </c>
      <c r="K18" s="57">
        <f t="shared" si="0"/>
        <v>121</v>
      </c>
      <c r="R18" s="13"/>
      <c r="X18" s="13"/>
      <c r="AD18" s="13"/>
      <c r="AE18" s="13"/>
    </row>
    <row r="19" spans="1:31" s="12" customFormat="1" ht="30" customHeight="1">
      <c r="A19" s="37">
        <v>16</v>
      </c>
      <c r="B19" s="37" t="s">
        <v>6</v>
      </c>
      <c r="C19" s="54">
        <v>19</v>
      </c>
      <c r="D19" s="55" t="s">
        <v>118</v>
      </c>
      <c r="E19" s="56">
        <v>23</v>
      </c>
      <c r="F19" s="56">
        <v>5</v>
      </c>
      <c r="G19" s="56">
        <v>3</v>
      </c>
      <c r="H19" s="56">
        <v>60</v>
      </c>
      <c r="I19" s="54">
        <v>10</v>
      </c>
      <c r="J19" s="54">
        <v>15</v>
      </c>
      <c r="K19" s="57">
        <f t="shared" si="0"/>
        <v>116</v>
      </c>
      <c r="R19" s="13"/>
      <c r="X19" s="13"/>
      <c r="AD19" s="13"/>
      <c r="AE19" s="13"/>
    </row>
    <row r="20" spans="1:31" s="12" customFormat="1" ht="30" customHeight="1">
      <c r="A20" s="37">
        <v>17</v>
      </c>
      <c r="B20" s="37" t="s">
        <v>6</v>
      </c>
      <c r="C20" s="54">
        <v>19</v>
      </c>
      <c r="D20" s="55" t="s">
        <v>119</v>
      </c>
      <c r="E20" s="56">
        <v>23</v>
      </c>
      <c r="F20" s="56">
        <v>5</v>
      </c>
      <c r="G20" s="56">
        <v>3</v>
      </c>
      <c r="H20" s="56">
        <v>60</v>
      </c>
      <c r="I20" s="54">
        <v>10</v>
      </c>
      <c r="J20" s="54">
        <v>10</v>
      </c>
      <c r="K20" s="57">
        <f t="shared" si="0"/>
        <v>111</v>
      </c>
      <c r="R20" s="13"/>
      <c r="X20" s="13"/>
      <c r="AD20" s="13"/>
      <c r="AE20" s="13"/>
    </row>
    <row r="21" spans="1:31" s="12" customFormat="1" ht="30" customHeight="1">
      <c r="A21" s="37">
        <v>18</v>
      </c>
      <c r="B21" s="37" t="s">
        <v>6</v>
      </c>
      <c r="C21" s="54">
        <v>23</v>
      </c>
      <c r="D21" s="55" t="s">
        <v>129</v>
      </c>
      <c r="E21" s="56">
        <v>23</v>
      </c>
      <c r="F21" s="56">
        <v>5</v>
      </c>
      <c r="G21" s="56">
        <v>3</v>
      </c>
      <c r="H21" s="56">
        <v>60</v>
      </c>
      <c r="I21" s="54">
        <v>9</v>
      </c>
      <c r="J21" s="54">
        <v>10</v>
      </c>
      <c r="K21" s="57">
        <f t="shared" si="0"/>
        <v>110</v>
      </c>
      <c r="R21" s="13"/>
      <c r="X21" s="13"/>
      <c r="AD21" s="13"/>
      <c r="AE21" s="13"/>
    </row>
    <row r="22" spans="1:31" s="12" customFormat="1" ht="30" customHeight="1">
      <c r="A22" s="37">
        <v>19</v>
      </c>
      <c r="B22" s="37" t="s">
        <v>6</v>
      </c>
      <c r="C22" s="54">
        <v>26</v>
      </c>
      <c r="D22" s="37" t="s">
        <v>175</v>
      </c>
      <c r="E22" s="56">
        <v>23</v>
      </c>
      <c r="F22" s="56">
        <v>5</v>
      </c>
      <c r="G22" s="56">
        <v>3</v>
      </c>
      <c r="H22" s="56">
        <v>45</v>
      </c>
      <c r="I22" s="54">
        <v>8</v>
      </c>
      <c r="J22" s="54">
        <v>10</v>
      </c>
      <c r="K22" s="57">
        <f t="shared" si="0"/>
        <v>94</v>
      </c>
      <c r="R22" s="13"/>
      <c r="X22" s="13"/>
      <c r="AD22" s="13"/>
      <c r="AE22" s="13"/>
    </row>
    <row r="23" spans="1:31" s="12" customFormat="1" ht="33.75" customHeight="1">
      <c r="A23" s="37">
        <v>20</v>
      </c>
      <c r="B23" s="37" t="s">
        <v>6</v>
      </c>
      <c r="C23" s="54">
        <v>26</v>
      </c>
      <c r="D23" s="37" t="s">
        <v>181</v>
      </c>
      <c r="E23" s="56">
        <v>23</v>
      </c>
      <c r="F23" s="56">
        <v>5</v>
      </c>
      <c r="G23" s="56">
        <v>3</v>
      </c>
      <c r="H23" s="56">
        <v>33</v>
      </c>
      <c r="I23" s="54">
        <v>6</v>
      </c>
      <c r="J23" s="54">
        <v>10</v>
      </c>
      <c r="K23" s="57">
        <f t="shared" si="0"/>
        <v>80</v>
      </c>
      <c r="R23" s="13"/>
      <c r="X23" s="13"/>
      <c r="AD23" s="13"/>
      <c r="AE23" s="13"/>
    </row>
    <row r="24" spans="1:31" s="12" customFormat="1" ht="30" customHeight="1">
      <c r="A24" s="37">
        <v>21</v>
      </c>
      <c r="B24" s="37" t="s">
        <v>6</v>
      </c>
      <c r="C24" s="54">
        <v>26</v>
      </c>
      <c r="D24" s="37" t="s">
        <v>17</v>
      </c>
      <c r="E24" s="56">
        <v>23</v>
      </c>
      <c r="F24" s="56">
        <v>5</v>
      </c>
      <c r="G24" s="56">
        <v>3</v>
      </c>
      <c r="H24" s="56">
        <v>60</v>
      </c>
      <c r="I24" s="54">
        <v>6</v>
      </c>
      <c r="J24" s="54">
        <v>15</v>
      </c>
      <c r="K24" s="57">
        <f t="shared" si="0"/>
        <v>112</v>
      </c>
      <c r="R24" s="13"/>
      <c r="X24" s="13"/>
      <c r="AD24" s="13"/>
      <c r="AE24" s="13"/>
    </row>
    <row r="25" spans="1:31" s="12" customFormat="1" ht="30.75" customHeight="1">
      <c r="A25" s="37">
        <v>22</v>
      </c>
      <c r="B25" s="37" t="s">
        <v>6</v>
      </c>
      <c r="C25" s="54">
        <v>28</v>
      </c>
      <c r="D25" s="55" t="s">
        <v>266</v>
      </c>
      <c r="E25" s="56">
        <v>23</v>
      </c>
      <c r="F25" s="56">
        <v>5</v>
      </c>
      <c r="G25" s="56">
        <v>3</v>
      </c>
      <c r="H25" s="56">
        <v>60</v>
      </c>
      <c r="I25" s="54">
        <v>6</v>
      </c>
      <c r="J25" s="54">
        <v>10</v>
      </c>
      <c r="K25" s="57">
        <f t="shared" si="0"/>
        <v>107</v>
      </c>
      <c r="R25" s="13"/>
      <c r="X25" s="13"/>
      <c r="AD25" s="13"/>
      <c r="AE25" s="13"/>
    </row>
    <row r="26" spans="1:31" s="12" customFormat="1" ht="30" customHeight="1">
      <c r="A26" s="30">
        <v>23</v>
      </c>
      <c r="B26" s="30" t="s">
        <v>6</v>
      </c>
      <c r="C26" s="41">
        <v>29</v>
      </c>
      <c r="D26" s="42" t="s">
        <v>76</v>
      </c>
      <c r="E26" s="43"/>
      <c r="F26" s="43"/>
      <c r="G26" s="43"/>
      <c r="H26" s="43"/>
      <c r="I26" s="41"/>
      <c r="J26" s="41"/>
      <c r="K26" s="44">
        <f t="shared" si="0"/>
        <v>0</v>
      </c>
      <c r="R26" s="13"/>
      <c r="X26" s="13"/>
      <c r="AD26" s="13"/>
      <c r="AE26" s="13"/>
    </row>
    <row r="27" spans="1:31" s="12" customFormat="1" ht="30" customHeight="1">
      <c r="A27" s="10">
        <v>24</v>
      </c>
      <c r="B27" s="10" t="s">
        <v>6</v>
      </c>
      <c r="C27" s="31">
        <v>32</v>
      </c>
      <c r="D27" s="39" t="s">
        <v>136</v>
      </c>
      <c r="E27" s="28">
        <v>23</v>
      </c>
      <c r="F27" s="28">
        <v>2</v>
      </c>
      <c r="G27" s="28">
        <v>3</v>
      </c>
      <c r="H27" s="28">
        <v>0</v>
      </c>
      <c r="I27" s="31">
        <v>0</v>
      </c>
      <c r="J27" s="31">
        <v>20</v>
      </c>
      <c r="K27" s="57">
        <f t="shared" si="0"/>
        <v>48</v>
      </c>
      <c r="R27" s="13"/>
      <c r="X27" s="13"/>
      <c r="AD27" s="13"/>
      <c r="AE27" s="13"/>
    </row>
    <row r="28" spans="1:31" s="12" customFormat="1" ht="30" customHeight="1">
      <c r="A28" s="10">
        <v>25</v>
      </c>
      <c r="B28" s="10" t="s">
        <v>6</v>
      </c>
      <c r="C28" s="31">
        <v>32</v>
      </c>
      <c r="D28" s="39" t="s">
        <v>137</v>
      </c>
      <c r="E28" s="28">
        <v>23</v>
      </c>
      <c r="F28" s="28">
        <v>5</v>
      </c>
      <c r="G28" s="28">
        <v>3</v>
      </c>
      <c r="H28" s="28">
        <v>40</v>
      </c>
      <c r="I28" s="31">
        <v>0</v>
      </c>
      <c r="J28" s="31">
        <v>0</v>
      </c>
      <c r="K28" s="57">
        <f t="shared" si="0"/>
        <v>71</v>
      </c>
      <c r="R28" s="13"/>
      <c r="X28" s="13"/>
      <c r="AD28" s="13"/>
      <c r="AE28" s="13"/>
    </row>
    <row r="29" spans="1:31" s="12" customFormat="1" ht="30" customHeight="1">
      <c r="A29" s="10">
        <v>26</v>
      </c>
      <c r="B29" s="10" t="s">
        <v>6</v>
      </c>
      <c r="C29" s="31">
        <v>32</v>
      </c>
      <c r="D29" s="39" t="s">
        <v>139</v>
      </c>
      <c r="E29" s="28">
        <v>23</v>
      </c>
      <c r="F29" s="28">
        <v>5</v>
      </c>
      <c r="G29" s="28">
        <v>3</v>
      </c>
      <c r="H29" s="28">
        <v>57</v>
      </c>
      <c r="I29" s="31">
        <v>4</v>
      </c>
      <c r="J29" s="31">
        <v>5</v>
      </c>
      <c r="K29" s="57">
        <f t="shared" si="0"/>
        <v>97</v>
      </c>
      <c r="R29" s="13"/>
      <c r="X29" s="13"/>
      <c r="AD29" s="13"/>
      <c r="AE29" s="13"/>
    </row>
    <row r="30" spans="1:31" s="12" customFormat="1" ht="30" customHeight="1">
      <c r="A30" s="10">
        <v>27</v>
      </c>
      <c r="B30" s="10" t="s">
        <v>6</v>
      </c>
      <c r="C30" s="31">
        <v>32</v>
      </c>
      <c r="D30" s="39" t="s">
        <v>141</v>
      </c>
      <c r="E30" s="28">
        <v>23</v>
      </c>
      <c r="F30" s="28">
        <v>5</v>
      </c>
      <c r="G30" s="28">
        <v>3</v>
      </c>
      <c r="H30" s="28">
        <v>60</v>
      </c>
      <c r="I30" s="31">
        <v>10</v>
      </c>
      <c r="J30" s="31">
        <v>0</v>
      </c>
      <c r="K30" s="57">
        <f t="shared" si="0"/>
        <v>101</v>
      </c>
      <c r="R30" s="13"/>
      <c r="X30" s="13"/>
      <c r="AD30" s="13"/>
      <c r="AE30" s="13"/>
    </row>
    <row r="31" spans="1:31" s="12" customFormat="1" ht="38.25" customHeight="1">
      <c r="A31" s="10">
        <v>28</v>
      </c>
      <c r="B31" s="10" t="s">
        <v>6</v>
      </c>
      <c r="C31" s="31">
        <v>32</v>
      </c>
      <c r="D31" s="39" t="s">
        <v>273</v>
      </c>
      <c r="E31" s="28">
        <v>23</v>
      </c>
      <c r="F31" s="28">
        <v>5</v>
      </c>
      <c r="G31" s="28">
        <v>3</v>
      </c>
      <c r="H31" s="28">
        <v>60</v>
      </c>
      <c r="I31" s="31">
        <v>5</v>
      </c>
      <c r="J31" s="31">
        <v>10</v>
      </c>
      <c r="K31" s="57">
        <f t="shared" si="0"/>
        <v>106</v>
      </c>
      <c r="R31" s="13"/>
      <c r="X31" s="13"/>
      <c r="AD31" s="13"/>
      <c r="AE31" s="13"/>
    </row>
    <row r="32" spans="1:31" s="12" customFormat="1" ht="30" customHeight="1">
      <c r="A32" s="10">
        <v>29</v>
      </c>
      <c r="B32" s="10" t="s">
        <v>6</v>
      </c>
      <c r="C32" s="31">
        <v>32</v>
      </c>
      <c r="D32" s="39" t="s">
        <v>43</v>
      </c>
      <c r="E32" s="28">
        <v>23</v>
      </c>
      <c r="F32" s="28">
        <v>5</v>
      </c>
      <c r="G32" s="28">
        <v>3</v>
      </c>
      <c r="H32" s="28">
        <v>60</v>
      </c>
      <c r="I32" s="31">
        <v>3</v>
      </c>
      <c r="J32" s="31">
        <v>20</v>
      </c>
      <c r="K32" s="57">
        <f t="shared" si="0"/>
        <v>114</v>
      </c>
      <c r="R32" s="13"/>
      <c r="X32" s="13"/>
      <c r="AD32" s="13"/>
      <c r="AE32" s="13"/>
    </row>
    <row r="33" spans="1:31" s="12" customFormat="1" ht="30" customHeight="1">
      <c r="A33" s="10">
        <v>30</v>
      </c>
      <c r="B33" s="10" t="s">
        <v>6</v>
      </c>
      <c r="C33" s="31">
        <v>32</v>
      </c>
      <c r="D33" s="39" t="s">
        <v>145</v>
      </c>
      <c r="E33" s="28">
        <v>23</v>
      </c>
      <c r="F33" s="28">
        <v>5</v>
      </c>
      <c r="G33" s="28">
        <v>3</v>
      </c>
      <c r="H33" s="28">
        <v>0</v>
      </c>
      <c r="I33" s="31">
        <v>0</v>
      </c>
      <c r="J33" s="31">
        <v>0</v>
      </c>
      <c r="K33" s="57">
        <f t="shared" si="0"/>
        <v>31</v>
      </c>
      <c r="R33" s="13"/>
      <c r="X33" s="13"/>
      <c r="AD33" s="13"/>
      <c r="AE33" s="13"/>
    </row>
    <row r="34" spans="1:31" s="12" customFormat="1" ht="30" customHeight="1">
      <c r="A34" s="10">
        <v>31</v>
      </c>
      <c r="B34" s="10" t="s">
        <v>6</v>
      </c>
      <c r="C34" s="31">
        <v>32</v>
      </c>
      <c r="D34" s="39" t="s">
        <v>202</v>
      </c>
      <c r="E34" s="28">
        <v>23</v>
      </c>
      <c r="F34" s="28">
        <v>2</v>
      </c>
      <c r="G34" s="28">
        <v>3</v>
      </c>
      <c r="H34" s="28">
        <v>0</v>
      </c>
      <c r="I34" s="31">
        <v>0</v>
      </c>
      <c r="J34" s="31">
        <v>0</v>
      </c>
      <c r="K34" s="57">
        <f t="shared" si="0"/>
        <v>28</v>
      </c>
      <c r="R34" s="13"/>
      <c r="X34" s="13"/>
      <c r="AD34" s="13"/>
      <c r="AE34" s="13"/>
    </row>
    <row r="35" spans="1:31" s="12" customFormat="1" ht="30" customHeight="1">
      <c r="A35" s="10">
        <v>32</v>
      </c>
      <c r="B35" s="10" t="s">
        <v>6</v>
      </c>
      <c r="C35" s="31">
        <v>34</v>
      </c>
      <c r="D35" s="39" t="s">
        <v>17</v>
      </c>
      <c r="E35" s="28">
        <v>23</v>
      </c>
      <c r="F35" s="28">
        <v>2</v>
      </c>
      <c r="G35" s="28">
        <v>3</v>
      </c>
      <c r="H35" s="28">
        <v>60</v>
      </c>
      <c r="I35" s="31">
        <v>10</v>
      </c>
      <c r="J35" s="31">
        <v>15</v>
      </c>
      <c r="K35" s="57">
        <f t="shared" si="0"/>
        <v>113</v>
      </c>
      <c r="R35" s="13"/>
      <c r="X35" s="13"/>
      <c r="AD35" s="13"/>
      <c r="AE35" s="13"/>
    </row>
    <row r="36" spans="1:31" s="12" customFormat="1" ht="30" customHeight="1">
      <c r="A36" s="10">
        <v>33</v>
      </c>
      <c r="B36" s="10" t="s">
        <v>6</v>
      </c>
      <c r="C36" s="31">
        <v>34</v>
      </c>
      <c r="D36" s="39" t="s">
        <v>21</v>
      </c>
      <c r="E36" s="28">
        <v>0</v>
      </c>
      <c r="F36" s="28">
        <v>0</v>
      </c>
      <c r="G36" s="28">
        <v>0</v>
      </c>
      <c r="H36" s="28">
        <v>45</v>
      </c>
      <c r="I36" s="31">
        <v>8</v>
      </c>
      <c r="J36" s="31">
        <v>10</v>
      </c>
      <c r="K36" s="57">
        <f t="shared" si="0"/>
        <v>63</v>
      </c>
      <c r="R36" s="13"/>
      <c r="X36" s="13"/>
      <c r="AD36" s="13"/>
      <c r="AE36" s="13"/>
    </row>
    <row r="37" spans="1:31" s="12" customFormat="1" ht="36.75" customHeight="1">
      <c r="A37" s="10">
        <v>34</v>
      </c>
      <c r="B37" s="10" t="s">
        <v>6</v>
      </c>
      <c r="C37" s="31">
        <v>34</v>
      </c>
      <c r="D37" s="39" t="s">
        <v>22</v>
      </c>
      <c r="E37" s="28">
        <v>23</v>
      </c>
      <c r="F37" s="28">
        <v>3</v>
      </c>
      <c r="G37" s="28">
        <v>3</v>
      </c>
      <c r="H37" s="28">
        <v>60</v>
      </c>
      <c r="I37" s="31">
        <v>8</v>
      </c>
      <c r="J37" s="31">
        <v>15</v>
      </c>
      <c r="K37" s="57">
        <f t="shared" si="0"/>
        <v>112</v>
      </c>
      <c r="R37" s="13"/>
      <c r="X37" s="13"/>
      <c r="AD37" s="13"/>
      <c r="AE37" s="13"/>
    </row>
    <row r="38" spans="1:31" s="12" customFormat="1" ht="30" customHeight="1">
      <c r="A38" s="10">
        <v>35</v>
      </c>
      <c r="B38" s="10" t="s">
        <v>6</v>
      </c>
      <c r="C38" s="31">
        <v>47</v>
      </c>
      <c r="D38" s="39" t="s">
        <v>69</v>
      </c>
      <c r="E38" s="28">
        <v>23</v>
      </c>
      <c r="F38" s="28">
        <v>5</v>
      </c>
      <c r="G38" s="28">
        <v>3</v>
      </c>
      <c r="H38" s="28">
        <v>57</v>
      </c>
      <c r="I38" s="31">
        <v>9</v>
      </c>
      <c r="J38" s="31">
        <v>25</v>
      </c>
      <c r="K38" s="57">
        <f t="shared" si="0"/>
        <v>122</v>
      </c>
      <c r="R38" s="13"/>
      <c r="X38" s="13"/>
      <c r="AD38" s="13"/>
      <c r="AE38" s="13"/>
    </row>
    <row r="39" spans="1:31" s="12" customFormat="1" ht="30" customHeight="1">
      <c r="A39" s="10">
        <v>36</v>
      </c>
      <c r="B39" s="10" t="s">
        <v>6</v>
      </c>
      <c r="C39" s="31">
        <v>47</v>
      </c>
      <c r="D39" s="39" t="s">
        <v>36</v>
      </c>
      <c r="E39" s="28">
        <v>23</v>
      </c>
      <c r="F39" s="28">
        <v>3</v>
      </c>
      <c r="G39" s="28">
        <v>3</v>
      </c>
      <c r="H39" s="28">
        <v>60</v>
      </c>
      <c r="I39" s="31">
        <v>10</v>
      </c>
      <c r="J39" s="31">
        <v>15</v>
      </c>
      <c r="K39" s="57">
        <f t="shared" si="0"/>
        <v>114</v>
      </c>
      <c r="R39" s="13"/>
      <c r="X39" s="13"/>
      <c r="AD39" s="13"/>
      <c r="AE39" s="13"/>
    </row>
    <row r="40" spans="1:31" s="12" customFormat="1" ht="30" customHeight="1">
      <c r="A40" s="10">
        <v>37</v>
      </c>
      <c r="B40" s="10" t="s">
        <v>6</v>
      </c>
      <c r="C40" s="31">
        <v>53</v>
      </c>
      <c r="D40" s="39" t="s">
        <v>36</v>
      </c>
      <c r="E40" s="28">
        <v>23</v>
      </c>
      <c r="F40" s="28">
        <v>4</v>
      </c>
      <c r="G40" s="28">
        <v>3</v>
      </c>
      <c r="H40" s="28">
        <v>54</v>
      </c>
      <c r="I40" s="31">
        <v>8</v>
      </c>
      <c r="J40" s="31">
        <v>10</v>
      </c>
      <c r="K40" s="57">
        <f t="shared" si="0"/>
        <v>102</v>
      </c>
      <c r="R40" s="13"/>
      <c r="X40" s="13"/>
      <c r="AD40" s="13"/>
      <c r="AE40" s="13"/>
    </row>
    <row r="41" spans="1:31" s="12" customFormat="1" ht="30" customHeight="1">
      <c r="A41" s="10">
        <v>38</v>
      </c>
      <c r="B41" s="10" t="s">
        <v>6</v>
      </c>
      <c r="C41" s="31">
        <v>53</v>
      </c>
      <c r="D41" s="39" t="s">
        <v>40</v>
      </c>
      <c r="E41" s="28">
        <v>23</v>
      </c>
      <c r="F41" s="28">
        <v>4</v>
      </c>
      <c r="G41" s="28">
        <v>3</v>
      </c>
      <c r="H41" s="28">
        <v>57</v>
      </c>
      <c r="I41" s="31">
        <v>6</v>
      </c>
      <c r="J41" s="31">
        <v>15</v>
      </c>
      <c r="K41" s="57">
        <f t="shared" si="0"/>
        <v>108</v>
      </c>
      <c r="R41" s="13"/>
      <c r="X41" s="13"/>
      <c r="AD41" s="13"/>
      <c r="AE41" s="13"/>
    </row>
    <row r="42" spans="1:31" s="12" customFormat="1" ht="30" customHeight="1">
      <c r="A42" s="10">
        <v>39</v>
      </c>
      <c r="B42" s="10" t="s">
        <v>6</v>
      </c>
      <c r="C42" s="31">
        <v>63</v>
      </c>
      <c r="D42" s="40" t="s">
        <v>43</v>
      </c>
      <c r="E42" s="28">
        <v>23</v>
      </c>
      <c r="F42" s="28">
        <v>5</v>
      </c>
      <c r="G42" s="28">
        <v>3</v>
      </c>
      <c r="H42" s="28">
        <v>57</v>
      </c>
      <c r="I42" s="31">
        <v>10</v>
      </c>
      <c r="J42" s="31">
        <v>15</v>
      </c>
      <c r="K42" s="57">
        <f t="shared" si="0"/>
        <v>113</v>
      </c>
      <c r="R42" s="13"/>
      <c r="X42" s="13"/>
      <c r="AD42" s="13"/>
      <c r="AE42" s="13"/>
    </row>
    <row r="43" spans="1:31" s="12" customFormat="1" ht="30" customHeight="1">
      <c r="A43" s="10">
        <v>40</v>
      </c>
      <c r="B43" s="10" t="s">
        <v>6</v>
      </c>
      <c r="C43" s="31">
        <v>63</v>
      </c>
      <c r="D43" s="40" t="s">
        <v>160</v>
      </c>
      <c r="E43" s="28">
        <v>23</v>
      </c>
      <c r="F43" s="28">
        <v>5</v>
      </c>
      <c r="G43" s="28">
        <v>3</v>
      </c>
      <c r="H43" s="28">
        <v>36</v>
      </c>
      <c r="I43" s="31">
        <v>10</v>
      </c>
      <c r="J43" s="31">
        <v>10</v>
      </c>
      <c r="K43" s="57">
        <f t="shared" si="0"/>
        <v>87</v>
      </c>
      <c r="R43" s="13"/>
      <c r="X43" s="13"/>
      <c r="AD43" s="13"/>
      <c r="AE43" s="13"/>
    </row>
    <row r="44" spans="1:31" s="12" customFormat="1" ht="30" customHeight="1">
      <c r="A44" s="10">
        <v>41</v>
      </c>
      <c r="B44" s="10" t="s">
        <v>6</v>
      </c>
      <c r="C44" s="31">
        <v>63</v>
      </c>
      <c r="D44" s="40" t="s">
        <v>36</v>
      </c>
      <c r="E44" s="28">
        <v>23</v>
      </c>
      <c r="F44" s="28">
        <v>5</v>
      </c>
      <c r="G44" s="28">
        <v>3</v>
      </c>
      <c r="H44" s="28">
        <v>57</v>
      </c>
      <c r="I44" s="31">
        <v>10</v>
      </c>
      <c r="J44" s="31">
        <v>5</v>
      </c>
      <c r="K44" s="57">
        <f t="shared" si="0"/>
        <v>103</v>
      </c>
      <c r="R44" s="13"/>
      <c r="X44" s="13"/>
      <c r="AD44" s="13"/>
      <c r="AE44" s="13"/>
    </row>
    <row r="45" spans="1:31" s="12" customFormat="1" ht="30" customHeight="1">
      <c r="A45" s="10">
        <v>42</v>
      </c>
      <c r="B45" s="10" t="s">
        <v>6</v>
      </c>
      <c r="C45" s="31">
        <v>63</v>
      </c>
      <c r="D45" s="40" t="s">
        <v>137</v>
      </c>
      <c r="E45" s="28">
        <v>23</v>
      </c>
      <c r="F45" s="28">
        <v>5</v>
      </c>
      <c r="G45" s="28">
        <v>3</v>
      </c>
      <c r="H45" s="28">
        <v>51</v>
      </c>
      <c r="I45" s="31">
        <v>9</v>
      </c>
      <c r="J45" s="31">
        <v>5</v>
      </c>
      <c r="K45" s="57">
        <f t="shared" si="0"/>
        <v>96</v>
      </c>
      <c r="R45" s="13"/>
      <c r="X45" s="13"/>
      <c r="AD45" s="13"/>
      <c r="AE45" s="13"/>
    </row>
    <row r="46" spans="1:31" s="12" customFormat="1" ht="30" customHeight="1">
      <c r="A46" s="10">
        <v>43</v>
      </c>
      <c r="B46" s="10" t="s">
        <v>6</v>
      </c>
      <c r="C46" s="31">
        <v>63</v>
      </c>
      <c r="D46" s="40" t="s">
        <v>72</v>
      </c>
      <c r="E46" s="28">
        <v>23</v>
      </c>
      <c r="F46" s="28">
        <v>5</v>
      </c>
      <c r="G46" s="28">
        <v>3</v>
      </c>
      <c r="H46" s="28">
        <v>45</v>
      </c>
      <c r="I46" s="31">
        <v>5</v>
      </c>
      <c r="J46" s="31">
        <v>5</v>
      </c>
      <c r="K46" s="57">
        <f t="shared" si="0"/>
        <v>86</v>
      </c>
      <c r="R46" s="13"/>
      <c r="X46" s="13"/>
      <c r="AD46" s="13"/>
      <c r="AE46" s="13"/>
    </row>
    <row r="47" spans="1:31" s="12" customFormat="1" ht="30" customHeight="1">
      <c r="A47" s="10">
        <v>44</v>
      </c>
      <c r="B47" s="10" t="s">
        <v>6</v>
      </c>
      <c r="C47" s="31">
        <v>72</v>
      </c>
      <c r="D47" s="39" t="s">
        <v>106</v>
      </c>
      <c r="E47" s="28">
        <v>23</v>
      </c>
      <c r="F47" s="28">
        <v>5</v>
      </c>
      <c r="G47" s="28">
        <v>3</v>
      </c>
      <c r="H47" s="28">
        <v>54</v>
      </c>
      <c r="I47" s="31">
        <v>10</v>
      </c>
      <c r="J47" s="31">
        <v>15</v>
      </c>
      <c r="K47" s="57">
        <f t="shared" si="0"/>
        <v>110</v>
      </c>
      <c r="R47" s="13"/>
      <c r="X47" s="13"/>
      <c r="AD47" s="13"/>
      <c r="AE47" s="13"/>
    </row>
    <row r="48" spans="1:31" s="12" customFormat="1" ht="30" customHeight="1">
      <c r="A48" s="10">
        <v>45</v>
      </c>
      <c r="B48" s="10" t="s">
        <v>6</v>
      </c>
      <c r="C48" s="31">
        <v>73</v>
      </c>
      <c r="D48" s="39" t="s">
        <v>259</v>
      </c>
      <c r="E48" s="28"/>
      <c r="F48" s="28"/>
      <c r="G48" s="28"/>
      <c r="H48" s="28"/>
      <c r="I48" s="31"/>
      <c r="J48" s="31"/>
      <c r="K48" s="57">
        <f t="shared" si="0"/>
        <v>0</v>
      </c>
      <c r="R48" s="13"/>
      <c r="X48" s="13"/>
      <c r="AD48" s="13"/>
      <c r="AE48" s="13"/>
    </row>
    <row r="49" spans="1:31" s="12" customFormat="1" ht="30" customHeight="1">
      <c r="A49" s="30">
        <v>46</v>
      </c>
      <c r="B49" s="30" t="s">
        <v>6</v>
      </c>
      <c r="C49" s="41">
        <v>73</v>
      </c>
      <c r="D49" s="42" t="s">
        <v>260</v>
      </c>
      <c r="E49" s="43"/>
      <c r="F49" s="43"/>
      <c r="G49" s="43"/>
      <c r="H49" s="43"/>
      <c r="I49" s="41"/>
      <c r="J49" s="41"/>
      <c r="K49" s="44">
        <f t="shared" si="0"/>
        <v>0</v>
      </c>
      <c r="R49" s="13"/>
      <c r="X49" s="13"/>
      <c r="AD49" s="13"/>
      <c r="AE49" s="13"/>
    </row>
    <row r="50" spans="1:31" s="12" customFormat="1" ht="30" customHeight="1">
      <c r="A50" s="10">
        <v>47</v>
      </c>
      <c r="B50" s="10" t="s">
        <v>6</v>
      </c>
      <c r="C50" s="31">
        <v>73</v>
      </c>
      <c r="D50" s="39" t="s">
        <v>261</v>
      </c>
      <c r="E50" s="31">
        <v>23</v>
      </c>
      <c r="F50" s="31">
        <v>5</v>
      </c>
      <c r="G50" s="31">
        <v>3</v>
      </c>
      <c r="H50" s="31">
        <v>48</v>
      </c>
      <c r="I50" s="31">
        <v>10</v>
      </c>
      <c r="J50" s="31">
        <v>0</v>
      </c>
      <c r="K50" s="57">
        <f t="shared" si="0"/>
        <v>89</v>
      </c>
      <c r="R50" s="13"/>
      <c r="X50" s="13"/>
      <c r="AD50" s="13"/>
      <c r="AE50" s="13"/>
    </row>
    <row r="51" spans="1:31" s="12" customFormat="1" ht="30" customHeight="1">
      <c r="A51" s="10">
        <v>48</v>
      </c>
      <c r="B51" s="10" t="s">
        <v>6</v>
      </c>
      <c r="C51" s="31">
        <v>73</v>
      </c>
      <c r="D51" s="39" t="s">
        <v>262</v>
      </c>
      <c r="E51" s="31"/>
      <c r="F51" s="31"/>
      <c r="G51" s="31"/>
      <c r="H51" s="31"/>
      <c r="I51" s="31"/>
      <c r="J51" s="31"/>
      <c r="K51" s="57">
        <f t="shared" si="0"/>
        <v>0</v>
      </c>
      <c r="R51" s="13"/>
      <c r="X51" s="13"/>
      <c r="AD51" s="13"/>
      <c r="AE51" s="13"/>
    </row>
    <row r="52" spans="1:31" s="12" customFormat="1" ht="30" customHeight="1">
      <c r="A52" s="10">
        <v>49</v>
      </c>
      <c r="B52" s="10" t="s">
        <v>6</v>
      </c>
      <c r="C52" s="31">
        <v>74</v>
      </c>
      <c r="D52" s="39" t="s">
        <v>222</v>
      </c>
      <c r="E52" s="28">
        <v>23</v>
      </c>
      <c r="F52" s="28">
        <v>5</v>
      </c>
      <c r="G52" s="28">
        <v>3</v>
      </c>
      <c r="H52" s="28">
        <v>42</v>
      </c>
      <c r="I52" s="31">
        <v>10</v>
      </c>
      <c r="J52" s="31">
        <v>15</v>
      </c>
      <c r="K52" s="57">
        <f t="shared" si="0"/>
        <v>98</v>
      </c>
      <c r="R52" s="13"/>
      <c r="X52" s="13"/>
      <c r="AD52" s="13"/>
      <c r="AE52" s="13"/>
    </row>
    <row r="53" spans="1:31" s="12" customFormat="1" ht="30" customHeight="1">
      <c r="A53" s="10">
        <v>50</v>
      </c>
      <c r="B53" s="10" t="s">
        <v>6</v>
      </c>
      <c r="C53" s="31">
        <v>74</v>
      </c>
      <c r="D53" s="39" t="s">
        <v>226</v>
      </c>
      <c r="E53" s="28">
        <v>23</v>
      </c>
      <c r="F53" s="28">
        <v>5</v>
      </c>
      <c r="G53" s="28">
        <v>3</v>
      </c>
      <c r="H53" s="28">
        <v>60</v>
      </c>
      <c r="I53" s="31">
        <v>10</v>
      </c>
      <c r="J53" s="31">
        <v>15</v>
      </c>
      <c r="K53" s="57">
        <f t="shared" si="0"/>
        <v>116</v>
      </c>
      <c r="R53" s="13"/>
      <c r="X53" s="13"/>
      <c r="AD53" s="13"/>
      <c r="AE53" s="13"/>
    </row>
    <row r="54" spans="1:31" s="12" customFormat="1" ht="30" customHeight="1">
      <c r="A54" s="30">
        <v>51</v>
      </c>
      <c r="B54" s="30" t="s">
        <v>6</v>
      </c>
      <c r="C54" s="41">
        <v>74</v>
      </c>
      <c r="D54" s="42" t="s">
        <v>228</v>
      </c>
      <c r="E54" s="43"/>
      <c r="F54" s="43"/>
      <c r="G54" s="43"/>
      <c r="H54" s="43"/>
      <c r="I54" s="41"/>
      <c r="J54" s="41"/>
      <c r="K54" s="44">
        <f t="shared" si="0"/>
        <v>0</v>
      </c>
      <c r="R54" s="13"/>
      <c r="X54" s="13"/>
      <c r="AD54" s="13"/>
      <c r="AE54" s="13"/>
    </row>
    <row r="55" spans="1:31" s="12" customFormat="1" ht="30" customHeight="1">
      <c r="A55" s="10">
        <v>52</v>
      </c>
      <c r="B55" s="10" t="s">
        <v>6</v>
      </c>
      <c r="C55" s="31">
        <v>79</v>
      </c>
      <c r="D55" s="39" t="s">
        <v>29</v>
      </c>
      <c r="E55" s="28">
        <v>23</v>
      </c>
      <c r="F55" s="28">
        <v>5</v>
      </c>
      <c r="G55" s="28">
        <v>3</v>
      </c>
      <c r="H55" s="28">
        <v>60</v>
      </c>
      <c r="I55" s="38">
        <v>8</v>
      </c>
      <c r="J55" s="38">
        <v>15</v>
      </c>
      <c r="K55" s="57">
        <f t="shared" si="0"/>
        <v>114</v>
      </c>
      <c r="R55" s="13"/>
      <c r="X55" s="13"/>
      <c r="AD55" s="13"/>
      <c r="AE55" s="13"/>
    </row>
    <row r="56" spans="1:31" s="12" customFormat="1" ht="30" customHeight="1">
      <c r="A56" s="10">
        <v>53</v>
      </c>
      <c r="B56" s="10" t="s">
        <v>6</v>
      </c>
      <c r="C56" s="31">
        <v>79</v>
      </c>
      <c r="D56" s="39" t="s">
        <v>36</v>
      </c>
      <c r="E56" s="28">
        <v>23</v>
      </c>
      <c r="F56" s="28">
        <v>5</v>
      </c>
      <c r="G56" s="28">
        <v>3</v>
      </c>
      <c r="H56" s="28">
        <v>60</v>
      </c>
      <c r="I56" s="38">
        <v>10</v>
      </c>
      <c r="J56" s="38">
        <v>15</v>
      </c>
      <c r="K56" s="57">
        <f t="shared" si="0"/>
        <v>116</v>
      </c>
      <c r="R56" s="13"/>
      <c r="X56" s="13"/>
      <c r="AD56" s="13"/>
      <c r="AE56" s="13"/>
    </row>
    <row r="57" spans="1:31" s="12" customFormat="1" ht="30" customHeight="1">
      <c r="A57" s="10">
        <v>54</v>
      </c>
      <c r="B57" s="10" t="s">
        <v>6</v>
      </c>
      <c r="C57" s="31">
        <v>79</v>
      </c>
      <c r="D57" s="39" t="s">
        <v>38</v>
      </c>
      <c r="E57" s="28">
        <v>23</v>
      </c>
      <c r="F57" s="28">
        <v>5</v>
      </c>
      <c r="G57" s="28">
        <v>3</v>
      </c>
      <c r="H57" s="28">
        <v>60</v>
      </c>
      <c r="I57" s="38">
        <v>10</v>
      </c>
      <c r="J57" s="38">
        <v>15</v>
      </c>
      <c r="K57" s="57">
        <f t="shared" si="0"/>
        <v>116</v>
      </c>
      <c r="R57" s="13"/>
      <c r="X57" s="13"/>
      <c r="AD57" s="13"/>
      <c r="AE57" s="13"/>
    </row>
    <row r="58" spans="1:31" s="12" customFormat="1" ht="33" customHeight="1">
      <c r="A58" s="10">
        <v>55</v>
      </c>
      <c r="B58" s="10" t="s">
        <v>6</v>
      </c>
      <c r="C58" s="31">
        <v>79</v>
      </c>
      <c r="D58" s="39" t="s">
        <v>40</v>
      </c>
      <c r="E58" s="28">
        <v>23</v>
      </c>
      <c r="F58" s="28">
        <v>5</v>
      </c>
      <c r="G58" s="28">
        <v>3</v>
      </c>
      <c r="H58" s="28">
        <v>57</v>
      </c>
      <c r="I58" s="31">
        <v>8</v>
      </c>
      <c r="J58" s="31">
        <v>10</v>
      </c>
      <c r="K58" s="57">
        <f t="shared" si="0"/>
        <v>106</v>
      </c>
      <c r="R58" s="13"/>
      <c r="X58" s="13"/>
      <c r="AD58" s="13"/>
      <c r="AE58" s="13"/>
    </row>
    <row r="59" spans="1:31" s="12" customFormat="1" ht="30" customHeight="1">
      <c r="A59" s="10">
        <v>56</v>
      </c>
      <c r="B59" s="10" t="s">
        <v>6</v>
      </c>
      <c r="C59" s="31">
        <v>86</v>
      </c>
      <c r="D59" s="39" t="s">
        <v>96</v>
      </c>
      <c r="E59" s="28">
        <v>23</v>
      </c>
      <c r="F59" s="28">
        <v>5</v>
      </c>
      <c r="G59" s="28">
        <v>3</v>
      </c>
      <c r="H59" s="28">
        <v>54</v>
      </c>
      <c r="I59" s="32">
        <v>10</v>
      </c>
      <c r="J59" s="32">
        <v>10</v>
      </c>
      <c r="K59" s="57">
        <f t="shared" si="0"/>
        <v>105</v>
      </c>
      <c r="R59" s="13"/>
      <c r="X59" s="13"/>
      <c r="AD59" s="13"/>
      <c r="AE59" s="13"/>
    </row>
    <row r="60" spans="1:31" s="12" customFormat="1" ht="30" customHeight="1">
      <c r="A60" s="46">
        <v>57</v>
      </c>
      <c r="B60" s="46" t="s">
        <v>6</v>
      </c>
      <c r="C60" s="47">
        <v>86</v>
      </c>
      <c r="D60" s="48" t="s">
        <v>100</v>
      </c>
      <c r="E60" s="49"/>
      <c r="F60" s="49"/>
      <c r="G60" s="49"/>
      <c r="H60" s="49"/>
      <c r="I60" s="50"/>
      <c r="J60" s="50"/>
      <c r="K60" s="51">
        <f t="shared" si="0"/>
        <v>0</v>
      </c>
      <c r="R60" s="13"/>
      <c r="X60" s="13"/>
      <c r="AD60" s="13"/>
      <c r="AE60" s="13"/>
    </row>
    <row r="61" spans="1:31" s="12" customFormat="1" ht="30" customHeight="1">
      <c r="A61" s="10">
        <v>58</v>
      </c>
      <c r="B61" s="10" t="s">
        <v>6</v>
      </c>
      <c r="C61" s="31">
        <v>93</v>
      </c>
      <c r="D61" s="39" t="s">
        <v>26</v>
      </c>
      <c r="E61" s="28">
        <v>23</v>
      </c>
      <c r="F61" s="28">
        <v>5</v>
      </c>
      <c r="G61" s="28">
        <v>3</v>
      </c>
      <c r="H61" s="28">
        <v>60</v>
      </c>
      <c r="I61" s="32">
        <v>10</v>
      </c>
      <c r="J61" s="32">
        <v>15</v>
      </c>
      <c r="K61" s="57">
        <f t="shared" si="0"/>
        <v>116</v>
      </c>
      <c r="R61" s="13"/>
      <c r="X61" s="13"/>
      <c r="AD61" s="13"/>
      <c r="AE61" s="13"/>
    </row>
    <row r="62" spans="1:31" s="12" customFormat="1" ht="30" customHeight="1">
      <c r="A62" s="10">
        <v>59</v>
      </c>
      <c r="B62" s="10" t="s">
        <v>6</v>
      </c>
      <c r="C62" s="31">
        <v>93</v>
      </c>
      <c r="D62" s="39" t="s">
        <v>57</v>
      </c>
      <c r="E62" s="28">
        <v>23</v>
      </c>
      <c r="F62" s="28">
        <v>5</v>
      </c>
      <c r="G62" s="28">
        <v>3</v>
      </c>
      <c r="H62" s="28">
        <v>60</v>
      </c>
      <c r="I62" s="32">
        <v>10</v>
      </c>
      <c r="J62" s="32">
        <v>15</v>
      </c>
      <c r="K62" s="57">
        <f t="shared" si="0"/>
        <v>116</v>
      </c>
      <c r="R62" s="13"/>
      <c r="X62" s="13"/>
      <c r="AD62" s="13"/>
      <c r="AE62" s="13"/>
    </row>
    <row r="63" spans="1:31" s="12" customFormat="1" ht="30" customHeight="1">
      <c r="A63" s="30">
        <v>60</v>
      </c>
      <c r="B63" s="30" t="s">
        <v>6</v>
      </c>
      <c r="C63" s="41">
        <v>93</v>
      </c>
      <c r="D63" s="42" t="s">
        <v>165</v>
      </c>
      <c r="E63" s="43"/>
      <c r="F63" s="43"/>
      <c r="G63" s="43"/>
      <c r="H63" s="43"/>
      <c r="I63" s="45"/>
      <c r="J63" s="45"/>
      <c r="K63" s="44">
        <f t="shared" si="0"/>
        <v>0</v>
      </c>
      <c r="R63" s="13"/>
      <c r="X63" s="13"/>
      <c r="AD63" s="13"/>
      <c r="AE63" s="13"/>
    </row>
    <row r="64" spans="1:31" s="12" customFormat="1" ht="30" customHeight="1">
      <c r="A64" s="10">
        <v>61</v>
      </c>
      <c r="B64" s="10" t="s">
        <v>6</v>
      </c>
      <c r="C64" s="31">
        <v>97</v>
      </c>
      <c r="D64" s="39" t="s">
        <v>175</v>
      </c>
      <c r="E64" s="28">
        <v>23</v>
      </c>
      <c r="F64" s="28">
        <v>5</v>
      </c>
      <c r="G64" s="28">
        <v>3</v>
      </c>
      <c r="H64" s="28">
        <v>60</v>
      </c>
      <c r="I64" s="31">
        <v>10</v>
      </c>
      <c r="J64" s="31">
        <v>15</v>
      </c>
      <c r="K64" s="57">
        <f t="shared" si="0"/>
        <v>116</v>
      </c>
      <c r="R64" s="13"/>
      <c r="X64" s="13"/>
      <c r="AD64" s="13"/>
      <c r="AE64" s="13"/>
    </row>
    <row r="65" spans="1:31" s="12" customFormat="1" ht="42" customHeight="1">
      <c r="A65" s="10">
        <v>62</v>
      </c>
      <c r="B65" s="10" t="s">
        <v>6</v>
      </c>
      <c r="C65" s="31">
        <v>97</v>
      </c>
      <c r="D65" s="39" t="s">
        <v>214</v>
      </c>
      <c r="E65" s="28">
        <v>23</v>
      </c>
      <c r="F65" s="28">
        <v>5</v>
      </c>
      <c r="G65" s="28">
        <v>3</v>
      </c>
      <c r="H65" s="28">
        <v>60</v>
      </c>
      <c r="I65" s="31">
        <v>10</v>
      </c>
      <c r="J65" s="31">
        <v>25</v>
      </c>
      <c r="K65" s="57">
        <f t="shared" si="0"/>
        <v>126</v>
      </c>
      <c r="R65" s="13"/>
      <c r="X65" s="13"/>
      <c r="AD65" s="13"/>
      <c r="AE65" s="13"/>
    </row>
    <row r="66" spans="1:31" s="12" customFormat="1" ht="30" customHeight="1">
      <c r="A66" s="10">
        <v>63</v>
      </c>
      <c r="B66" s="10" t="s">
        <v>6</v>
      </c>
      <c r="C66" s="31">
        <v>97</v>
      </c>
      <c r="D66" s="39" t="s">
        <v>216</v>
      </c>
      <c r="E66" s="28">
        <v>23</v>
      </c>
      <c r="F66" s="28">
        <v>5</v>
      </c>
      <c r="G66" s="28">
        <v>3</v>
      </c>
      <c r="H66" s="28">
        <v>54</v>
      </c>
      <c r="I66" s="31">
        <v>10</v>
      </c>
      <c r="J66" s="31">
        <v>5</v>
      </c>
      <c r="K66" s="57">
        <f t="shared" si="0"/>
        <v>100</v>
      </c>
      <c r="R66" s="13"/>
      <c r="X66" s="13"/>
      <c r="AD66" s="13"/>
      <c r="AE66" s="13"/>
    </row>
    <row r="67" spans="1:31" s="12" customFormat="1" ht="30" customHeight="1">
      <c r="A67" s="10">
        <v>64</v>
      </c>
      <c r="B67" s="10" t="s">
        <v>6</v>
      </c>
      <c r="C67" s="31">
        <v>97</v>
      </c>
      <c r="D67" s="39" t="s">
        <v>218</v>
      </c>
      <c r="E67" s="28">
        <v>23</v>
      </c>
      <c r="F67" s="28">
        <v>5</v>
      </c>
      <c r="G67" s="28">
        <v>3</v>
      </c>
      <c r="H67" s="28">
        <v>60</v>
      </c>
      <c r="I67" s="31">
        <v>10</v>
      </c>
      <c r="J67" s="31">
        <v>10</v>
      </c>
      <c r="K67" s="57">
        <f t="shared" si="0"/>
        <v>111</v>
      </c>
      <c r="R67" s="13"/>
      <c r="X67" s="13"/>
      <c r="AD67" s="13"/>
      <c r="AE67" s="13"/>
    </row>
    <row r="68" spans="1:31" s="12" customFormat="1" ht="30" customHeight="1">
      <c r="A68" s="10">
        <v>65</v>
      </c>
      <c r="B68" s="10" t="s">
        <v>6</v>
      </c>
      <c r="C68" s="31">
        <v>99</v>
      </c>
      <c r="D68" s="39" t="s">
        <v>47</v>
      </c>
      <c r="E68" s="28">
        <v>0</v>
      </c>
      <c r="F68" s="28">
        <v>5</v>
      </c>
      <c r="G68" s="28">
        <v>3</v>
      </c>
      <c r="H68" s="28">
        <v>54</v>
      </c>
      <c r="I68" s="31">
        <v>8</v>
      </c>
      <c r="J68" s="31">
        <v>5</v>
      </c>
      <c r="K68" s="57">
        <f t="shared" si="0"/>
        <v>75</v>
      </c>
      <c r="R68" s="13"/>
      <c r="X68" s="13"/>
      <c r="AD68" s="13"/>
      <c r="AE68" s="13"/>
    </row>
    <row r="69" spans="1:31" s="12" customFormat="1" ht="30" customHeight="1">
      <c r="A69" s="10">
        <v>66</v>
      </c>
      <c r="B69" s="10" t="s">
        <v>6</v>
      </c>
      <c r="C69" s="31">
        <v>99</v>
      </c>
      <c r="D69" s="39" t="s">
        <v>102</v>
      </c>
      <c r="E69" s="28">
        <v>23</v>
      </c>
      <c r="F69" s="28">
        <v>5</v>
      </c>
      <c r="G69" s="28">
        <v>3</v>
      </c>
      <c r="H69" s="28">
        <v>57</v>
      </c>
      <c r="I69" s="31">
        <v>10</v>
      </c>
      <c r="J69" s="31">
        <v>20</v>
      </c>
      <c r="K69" s="57">
        <f aca="true" t="shared" si="1" ref="K69:K96">SUM(E69:J69)</f>
        <v>118</v>
      </c>
      <c r="R69" s="13"/>
      <c r="X69" s="13"/>
      <c r="AD69" s="13"/>
      <c r="AE69" s="13"/>
    </row>
    <row r="70" spans="1:31" s="12" customFormat="1" ht="30" customHeight="1">
      <c r="A70" s="10">
        <v>67</v>
      </c>
      <c r="B70" s="10" t="s">
        <v>6</v>
      </c>
      <c r="C70" s="31">
        <v>101</v>
      </c>
      <c r="D70" s="39" t="s">
        <v>72</v>
      </c>
      <c r="E70" s="28">
        <v>23</v>
      </c>
      <c r="F70" s="28">
        <v>2</v>
      </c>
      <c r="G70" s="28">
        <v>3</v>
      </c>
      <c r="H70" s="28">
        <v>51</v>
      </c>
      <c r="I70" s="31">
        <v>10</v>
      </c>
      <c r="J70" s="31">
        <v>15</v>
      </c>
      <c r="K70" s="57">
        <f t="shared" si="1"/>
        <v>104</v>
      </c>
      <c r="R70" s="13"/>
      <c r="X70" s="13"/>
      <c r="AD70" s="13"/>
      <c r="AE70" s="13"/>
    </row>
    <row r="71" spans="1:31" s="12" customFormat="1" ht="30" customHeight="1">
      <c r="A71" s="10">
        <v>68</v>
      </c>
      <c r="B71" s="10" t="s">
        <v>6</v>
      </c>
      <c r="C71" s="31">
        <v>101</v>
      </c>
      <c r="D71" s="39" t="s">
        <v>104</v>
      </c>
      <c r="E71" s="28">
        <v>23</v>
      </c>
      <c r="F71" s="28">
        <v>2</v>
      </c>
      <c r="G71" s="28">
        <v>3</v>
      </c>
      <c r="H71" s="28">
        <v>45</v>
      </c>
      <c r="I71" s="31">
        <v>5</v>
      </c>
      <c r="J71" s="31">
        <v>5</v>
      </c>
      <c r="K71" s="57">
        <f t="shared" si="1"/>
        <v>83</v>
      </c>
      <c r="R71" s="13"/>
      <c r="X71" s="13"/>
      <c r="AD71" s="13"/>
      <c r="AE71" s="13"/>
    </row>
    <row r="72" spans="1:31" s="12" customFormat="1" ht="30" customHeight="1">
      <c r="A72" s="30">
        <v>69</v>
      </c>
      <c r="B72" s="42" t="s">
        <v>6</v>
      </c>
      <c r="C72" s="41">
        <v>108</v>
      </c>
      <c r="D72" s="42" t="s">
        <v>240</v>
      </c>
      <c r="E72" s="43"/>
      <c r="F72" s="43"/>
      <c r="G72" s="43"/>
      <c r="H72" s="43"/>
      <c r="I72" s="41"/>
      <c r="J72" s="41"/>
      <c r="K72" s="44">
        <f t="shared" si="1"/>
        <v>0</v>
      </c>
      <c r="R72" s="13"/>
      <c r="X72" s="13"/>
      <c r="AD72" s="13"/>
      <c r="AE72" s="13"/>
    </row>
    <row r="73" spans="1:31" s="12" customFormat="1" ht="64.5" customHeight="1">
      <c r="A73" s="30">
        <v>70</v>
      </c>
      <c r="B73" s="30" t="s">
        <v>6</v>
      </c>
      <c r="C73" s="41">
        <v>108</v>
      </c>
      <c r="D73" s="42" t="s">
        <v>244</v>
      </c>
      <c r="E73" s="43"/>
      <c r="F73" s="43"/>
      <c r="G73" s="43"/>
      <c r="H73" s="43"/>
      <c r="I73" s="41"/>
      <c r="J73" s="41"/>
      <c r="K73" s="44">
        <f t="shared" si="1"/>
        <v>0</v>
      </c>
      <c r="R73" s="13"/>
      <c r="X73" s="13"/>
      <c r="AD73" s="13"/>
      <c r="AE73" s="13"/>
    </row>
    <row r="74" spans="1:31" s="12" customFormat="1" ht="66" customHeight="1">
      <c r="A74" s="10">
        <v>71</v>
      </c>
      <c r="B74" s="10" t="s">
        <v>6</v>
      </c>
      <c r="C74" s="31">
        <v>127</v>
      </c>
      <c r="D74" s="39" t="s">
        <v>36</v>
      </c>
      <c r="E74" s="28">
        <v>0</v>
      </c>
      <c r="F74" s="28">
        <v>0</v>
      </c>
      <c r="G74" s="28">
        <v>0</v>
      </c>
      <c r="H74" s="28">
        <v>54</v>
      </c>
      <c r="I74" s="31">
        <v>10</v>
      </c>
      <c r="J74" s="31">
        <v>10</v>
      </c>
      <c r="K74" s="57">
        <f t="shared" si="1"/>
        <v>74</v>
      </c>
      <c r="R74" s="13"/>
      <c r="X74" s="13"/>
      <c r="AD74" s="13"/>
      <c r="AE74" s="13"/>
    </row>
    <row r="75" spans="1:31" s="12" customFormat="1" ht="30" customHeight="1">
      <c r="A75" s="10">
        <v>72</v>
      </c>
      <c r="B75" s="10" t="s">
        <v>6</v>
      </c>
      <c r="C75" s="31">
        <v>135</v>
      </c>
      <c r="D75" s="39" t="s">
        <v>125</v>
      </c>
      <c r="E75" s="28">
        <v>23</v>
      </c>
      <c r="F75" s="28">
        <v>5</v>
      </c>
      <c r="G75" s="28">
        <v>3</v>
      </c>
      <c r="H75" s="28">
        <v>60</v>
      </c>
      <c r="I75" s="31">
        <v>10</v>
      </c>
      <c r="J75" s="31">
        <v>10</v>
      </c>
      <c r="K75" s="57">
        <f t="shared" si="1"/>
        <v>111</v>
      </c>
      <c r="R75" s="13"/>
      <c r="X75" s="13"/>
      <c r="AD75" s="13"/>
      <c r="AE75" s="13"/>
    </row>
    <row r="76" spans="1:31" s="12" customFormat="1" ht="36.75" customHeight="1">
      <c r="A76" s="10">
        <v>73</v>
      </c>
      <c r="B76" s="10" t="s">
        <v>6</v>
      </c>
      <c r="C76" s="31">
        <v>139</v>
      </c>
      <c r="D76" s="39" t="s">
        <v>183</v>
      </c>
      <c r="E76" s="28">
        <v>23</v>
      </c>
      <c r="F76" s="28">
        <v>5</v>
      </c>
      <c r="G76" s="28">
        <v>3</v>
      </c>
      <c r="H76" s="28">
        <v>60</v>
      </c>
      <c r="I76" s="31">
        <v>10</v>
      </c>
      <c r="J76" s="31">
        <v>10</v>
      </c>
      <c r="K76" s="57">
        <f t="shared" si="1"/>
        <v>111</v>
      </c>
      <c r="R76" s="13"/>
      <c r="X76" s="13"/>
      <c r="AD76" s="13"/>
      <c r="AE76" s="13"/>
    </row>
    <row r="77" spans="1:31" s="12" customFormat="1" ht="30" customHeight="1">
      <c r="A77" s="37">
        <v>74</v>
      </c>
      <c r="B77" s="37" t="s">
        <v>6</v>
      </c>
      <c r="C77" s="54">
        <v>139</v>
      </c>
      <c r="D77" s="55" t="s">
        <v>137</v>
      </c>
      <c r="E77" s="56">
        <v>23</v>
      </c>
      <c r="F77" s="56">
        <v>0</v>
      </c>
      <c r="G77" s="56">
        <v>3</v>
      </c>
      <c r="H77" s="56">
        <v>60</v>
      </c>
      <c r="I77" s="65">
        <v>10</v>
      </c>
      <c r="J77" s="54">
        <v>25</v>
      </c>
      <c r="K77" s="57">
        <f t="shared" si="1"/>
        <v>121</v>
      </c>
      <c r="R77" s="13"/>
      <c r="X77" s="13"/>
      <c r="AD77" s="13"/>
      <c r="AE77" s="13"/>
    </row>
    <row r="78" spans="1:31" s="12" customFormat="1" ht="30" customHeight="1">
      <c r="A78" s="10">
        <v>75</v>
      </c>
      <c r="B78" s="10" t="s">
        <v>6</v>
      </c>
      <c r="C78" s="31">
        <v>141</v>
      </c>
      <c r="D78" s="40" t="s">
        <v>72</v>
      </c>
      <c r="E78" s="28">
        <v>23</v>
      </c>
      <c r="F78" s="28">
        <v>5</v>
      </c>
      <c r="G78" s="28">
        <v>3</v>
      </c>
      <c r="H78" s="28">
        <v>60</v>
      </c>
      <c r="I78" s="32">
        <v>10</v>
      </c>
      <c r="J78" s="31">
        <v>10</v>
      </c>
      <c r="K78" s="57">
        <f t="shared" si="1"/>
        <v>111</v>
      </c>
      <c r="R78" s="13"/>
      <c r="X78" s="13"/>
      <c r="AD78" s="13"/>
      <c r="AE78" s="13"/>
    </row>
    <row r="79" spans="1:31" s="12" customFormat="1" ht="54" customHeight="1">
      <c r="A79" s="10">
        <v>76</v>
      </c>
      <c r="B79" s="39" t="s">
        <v>6</v>
      </c>
      <c r="C79" s="31">
        <v>141</v>
      </c>
      <c r="D79" s="40" t="s">
        <v>202</v>
      </c>
      <c r="E79" s="28">
        <v>23</v>
      </c>
      <c r="F79" s="28">
        <v>5</v>
      </c>
      <c r="G79" s="28">
        <v>3</v>
      </c>
      <c r="H79" s="28">
        <v>60</v>
      </c>
      <c r="I79" s="32">
        <v>10</v>
      </c>
      <c r="J79" s="31">
        <v>10</v>
      </c>
      <c r="K79" s="57">
        <f t="shared" si="1"/>
        <v>111</v>
      </c>
      <c r="R79" s="13"/>
      <c r="X79" s="13"/>
      <c r="AD79" s="13"/>
      <c r="AE79" s="13"/>
    </row>
    <row r="80" spans="1:31" s="12" customFormat="1" ht="30" customHeight="1">
      <c r="A80" s="10">
        <v>77</v>
      </c>
      <c r="B80" s="10" t="s">
        <v>6</v>
      </c>
      <c r="C80" s="31">
        <v>147</v>
      </c>
      <c r="D80" s="39" t="s">
        <v>113</v>
      </c>
      <c r="E80" s="28">
        <v>23</v>
      </c>
      <c r="F80" s="28">
        <v>5</v>
      </c>
      <c r="G80" s="28">
        <v>3</v>
      </c>
      <c r="H80" s="28">
        <v>0</v>
      </c>
      <c r="I80" s="31">
        <v>0</v>
      </c>
      <c r="J80" s="31">
        <v>0</v>
      </c>
      <c r="K80" s="57">
        <f t="shared" si="1"/>
        <v>31</v>
      </c>
      <c r="R80" s="13"/>
      <c r="X80" s="13"/>
      <c r="AD80" s="13"/>
      <c r="AE80" s="13"/>
    </row>
    <row r="81" spans="1:31" s="12" customFormat="1" ht="30" customHeight="1">
      <c r="A81" s="10">
        <v>78</v>
      </c>
      <c r="B81" s="10" t="s">
        <v>6</v>
      </c>
      <c r="C81" s="28">
        <v>152</v>
      </c>
      <c r="D81" s="62" t="s">
        <v>204</v>
      </c>
      <c r="E81" s="28">
        <v>23</v>
      </c>
      <c r="F81" s="28">
        <v>3</v>
      </c>
      <c r="G81" s="28">
        <v>3</v>
      </c>
      <c r="H81" s="28">
        <v>57</v>
      </c>
      <c r="I81" s="28">
        <v>10</v>
      </c>
      <c r="J81" s="28">
        <v>15</v>
      </c>
      <c r="K81" s="57">
        <f t="shared" si="1"/>
        <v>111</v>
      </c>
      <c r="R81" s="13"/>
      <c r="X81" s="13"/>
      <c r="AD81" s="13"/>
      <c r="AE81" s="13"/>
    </row>
    <row r="82" spans="1:31" s="12" customFormat="1" ht="30" customHeight="1">
      <c r="A82" s="10">
        <v>79</v>
      </c>
      <c r="B82" s="10" t="s">
        <v>6</v>
      </c>
      <c r="C82" s="31">
        <v>160</v>
      </c>
      <c r="D82" s="39" t="s">
        <v>43</v>
      </c>
      <c r="E82" s="28">
        <v>23</v>
      </c>
      <c r="F82" s="28">
        <v>5</v>
      </c>
      <c r="G82" s="28">
        <v>3</v>
      </c>
      <c r="H82" s="28">
        <v>60</v>
      </c>
      <c r="I82" s="31">
        <v>10</v>
      </c>
      <c r="J82" s="31">
        <v>10</v>
      </c>
      <c r="K82" s="57">
        <f t="shared" si="1"/>
        <v>111</v>
      </c>
      <c r="R82" s="13"/>
      <c r="X82" s="13"/>
      <c r="AD82" s="13"/>
      <c r="AE82" s="13"/>
    </row>
    <row r="83" spans="1:31" s="12" customFormat="1" ht="30" customHeight="1">
      <c r="A83" s="10">
        <v>80</v>
      </c>
      <c r="B83" s="10" t="s">
        <v>6</v>
      </c>
      <c r="C83" s="31">
        <v>160</v>
      </c>
      <c r="D83" s="39" t="s">
        <v>168</v>
      </c>
      <c r="E83" s="28">
        <v>23</v>
      </c>
      <c r="F83" s="28">
        <v>2</v>
      </c>
      <c r="G83" s="28">
        <v>3</v>
      </c>
      <c r="H83" s="28">
        <v>54</v>
      </c>
      <c r="I83" s="31">
        <v>10</v>
      </c>
      <c r="J83" s="31">
        <v>10</v>
      </c>
      <c r="K83" s="57">
        <f t="shared" si="1"/>
        <v>102</v>
      </c>
      <c r="R83" s="13"/>
      <c r="X83" s="13"/>
      <c r="AD83" s="13"/>
      <c r="AE83" s="13"/>
    </row>
    <row r="84" spans="1:31" s="12" customFormat="1" ht="30" customHeight="1">
      <c r="A84" s="10">
        <v>81</v>
      </c>
      <c r="B84" s="10" t="s">
        <v>6</v>
      </c>
      <c r="C84" s="31">
        <v>161</v>
      </c>
      <c r="D84" s="39" t="s">
        <v>40</v>
      </c>
      <c r="E84" s="28">
        <v>23</v>
      </c>
      <c r="F84" s="28">
        <v>5</v>
      </c>
      <c r="G84" s="28">
        <v>3</v>
      </c>
      <c r="H84" s="28">
        <v>60</v>
      </c>
      <c r="I84" s="31">
        <v>6</v>
      </c>
      <c r="J84" s="31">
        <v>0</v>
      </c>
      <c r="K84" s="57">
        <f t="shared" si="1"/>
        <v>97</v>
      </c>
      <c r="R84" s="13"/>
      <c r="X84" s="13"/>
      <c r="AD84" s="13"/>
      <c r="AE84" s="13"/>
    </row>
    <row r="85" spans="1:31" s="12" customFormat="1" ht="30" customHeight="1">
      <c r="A85" s="10">
        <v>82</v>
      </c>
      <c r="B85" s="10" t="s">
        <v>6</v>
      </c>
      <c r="C85" s="31">
        <v>162</v>
      </c>
      <c r="D85" s="39" t="s">
        <v>174</v>
      </c>
      <c r="E85" s="28">
        <v>23</v>
      </c>
      <c r="F85" s="28">
        <v>5</v>
      </c>
      <c r="G85" s="28">
        <v>3</v>
      </c>
      <c r="H85" s="28">
        <v>60</v>
      </c>
      <c r="I85" s="31">
        <v>10</v>
      </c>
      <c r="J85" s="31">
        <v>15</v>
      </c>
      <c r="K85" s="57">
        <f t="shared" si="1"/>
        <v>116</v>
      </c>
      <c r="R85" s="13"/>
      <c r="X85" s="13"/>
      <c r="AD85" s="13"/>
      <c r="AE85" s="13"/>
    </row>
    <row r="86" spans="1:31" s="12" customFormat="1" ht="30" customHeight="1">
      <c r="A86" s="30">
        <v>83</v>
      </c>
      <c r="B86" s="30" t="s">
        <v>6</v>
      </c>
      <c r="C86" s="41">
        <v>162</v>
      </c>
      <c r="D86" s="42" t="s">
        <v>257</v>
      </c>
      <c r="E86" s="43"/>
      <c r="F86" s="43"/>
      <c r="G86" s="43"/>
      <c r="H86" s="43"/>
      <c r="I86" s="41"/>
      <c r="J86" s="41"/>
      <c r="K86" s="44">
        <f t="shared" si="1"/>
        <v>0</v>
      </c>
      <c r="R86" s="13"/>
      <c r="X86" s="13"/>
      <c r="AD86" s="13"/>
      <c r="AE86" s="13"/>
    </row>
    <row r="87" spans="1:31" s="12" customFormat="1" ht="30" customHeight="1">
      <c r="A87" s="10">
        <v>84</v>
      </c>
      <c r="B87" s="10" t="s">
        <v>6</v>
      </c>
      <c r="C87" s="31">
        <v>162</v>
      </c>
      <c r="D87" s="39" t="s">
        <v>258</v>
      </c>
      <c r="E87" s="28">
        <v>23</v>
      </c>
      <c r="F87" s="28">
        <v>5</v>
      </c>
      <c r="G87" s="28">
        <v>3</v>
      </c>
      <c r="H87" s="28">
        <v>60</v>
      </c>
      <c r="I87" s="31">
        <v>10</v>
      </c>
      <c r="J87" s="31">
        <v>15</v>
      </c>
      <c r="K87" s="57">
        <f t="shared" si="1"/>
        <v>116</v>
      </c>
      <c r="R87" s="13"/>
      <c r="X87" s="13"/>
      <c r="AD87" s="13"/>
      <c r="AE87" s="13"/>
    </row>
    <row r="88" spans="1:31" s="12" customFormat="1" ht="30" customHeight="1">
      <c r="A88" s="10">
        <v>85</v>
      </c>
      <c r="B88" s="10" t="s">
        <v>6</v>
      </c>
      <c r="C88" s="31">
        <v>162</v>
      </c>
      <c r="D88" s="39" t="s">
        <v>43</v>
      </c>
      <c r="E88" s="28">
        <v>23</v>
      </c>
      <c r="F88" s="28">
        <v>5</v>
      </c>
      <c r="G88" s="28">
        <v>3</v>
      </c>
      <c r="H88" s="28">
        <v>60</v>
      </c>
      <c r="I88" s="31">
        <v>10</v>
      </c>
      <c r="J88" s="31">
        <v>5</v>
      </c>
      <c r="K88" s="57">
        <f t="shared" si="1"/>
        <v>106</v>
      </c>
      <c r="R88" s="13"/>
      <c r="X88" s="13"/>
      <c r="AD88" s="13"/>
      <c r="AE88" s="13"/>
    </row>
    <row r="89" spans="1:31" s="12" customFormat="1" ht="30" customHeight="1">
      <c r="A89" s="10">
        <v>86</v>
      </c>
      <c r="B89" s="10" t="s">
        <v>6</v>
      </c>
      <c r="C89" s="31">
        <v>162</v>
      </c>
      <c r="D89" s="39" t="s">
        <v>179</v>
      </c>
      <c r="E89" s="28">
        <v>23</v>
      </c>
      <c r="F89" s="28">
        <v>5</v>
      </c>
      <c r="G89" s="28">
        <v>3</v>
      </c>
      <c r="H89" s="28">
        <v>54</v>
      </c>
      <c r="I89" s="31">
        <v>10</v>
      </c>
      <c r="J89" s="31">
        <v>10</v>
      </c>
      <c r="K89" s="57">
        <f t="shared" si="1"/>
        <v>105</v>
      </c>
      <c r="R89" s="13"/>
      <c r="X89" s="13"/>
      <c r="AD89" s="13"/>
      <c r="AE89" s="13"/>
    </row>
    <row r="90" spans="1:31" s="12" customFormat="1" ht="30" customHeight="1">
      <c r="A90" s="10">
        <v>87</v>
      </c>
      <c r="B90" s="10" t="s">
        <v>6</v>
      </c>
      <c r="C90" s="31">
        <v>162</v>
      </c>
      <c r="D90" s="39" t="s">
        <v>181</v>
      </c>
      <c r="E90" s="28">
        <v>23</v>
      </c>
      <c r="F90" s="28">
        <v>5</v>
      </c>
      <c r="G90" s="28">
        <v>3</v>
      </c>
      <c r="H90" s="28">
        <v>57</v>
      </c>
      <c r="I90" s="31">
        <v>10</v>
      </c>
      <c r="J90" s="31">
        <v>0</v>
      </c>
      <c r="K90" s="57">
        <f t="shared" si="1"/>
        <v>98</v>
      </c>
      <c r="R90" s="13"/>
      <c r="X90" s="13"/>
      <c r="AD90" s="13"/>
      <c r="AE90" s="13"/>
    </row>
    <row r="91" spans="1:31" s="12" customFormat="1" ht="30" customHeight="1">
      <c r="A91" s="10">
        <v>88</v>
      </c>
      <c r="B91" s="10" t="s">
        <v>6</v>
      </c>
      <c r="C91" s="31">
        <v>162</v>
      </c>
      <c r="D91" s="39" t="s">
        <v>210</v>
      </c>
      <c r="E91" s="28">
        <v>23</v>
      </c>
      <c r="F91" s="28">
        <v>5</v>
      </c>
      <c r="G91" s="28">
        <v>3</v>
      </c>
      <c r="H91" s="28">
        <v>57</v>
      </c>
      <c r="I91" s="31">
        <v>10</v>
      </c>
      <c r="J91" s="31">
        <v>25</v>
      </c>
      <c r="K91" s="57">
        <f t="shared" si="1"/>
        <v>123</v>
      </c>
      <c r="R91" s="13"/>
      <c r="X91" s="13"/>
      <c r="AD91" s="13"/>
      <c r="AE91" s="13"/>
    </row>
    <row r="92" spans="1:31" s="12" customFormat="1" ht="30" customHeight="1">
      <c r="A92" s="10">
        <v>89</v>
      </c>
      <c r="B92" s="10" t="s">
        <v>254</v>
      </c>
      <c r="C92" s="31"/>
      <c r="D92" s="39" t="s">
        <v>65</v>
      </c>
      <c r="E92" s="28">
        <v>23</v>
      </c>
      <c r="F92" s="28">
        <v>5</v>
      </c>
      <c r="G92" s="28">
        <v>3</v>
      </c>
      <c r="H92" s="28">
        <v>60</v>
      </c>
      <c r="I92" s="31">
        <v>10</v>
      </c>
      <c r="J92" s="31">
        <v>15</v>
      </c>
      <c r="K92" s="57">
        <f t="shared" si="1"/>
        <v>116</v>
      </c>
      <c r="R92" s="13"/>
      <c r="X92" s="13"/>
      <c r="AD92" s="13"/>
      <c r="AE92" s="13"/>
    </row>
    <row r="93" spans="1:31" s="12" customFormat="1" ht="30" customHeight="1">
      <c r="A93" s="46">
        <v>90</v>
      </c>
      <c r="B93" s="46" t="s">
        <v>83</v>
      </c>
      <c r="C93" s="47">
        <v>138</v>
      </c>
      <c r="D93" s="48" t="s">
        <v>84</v>
      </c>
      <c r="E93" s="49"/>
      <c r="F93" s="49"/>
      <c r="G93" s="49"/>
      <c r="H93" s="49"/>
      <c r="I93" s="47"/>
      <c r="J93" s="47"/>
      <c r="K93" s="51">
        <f t="shared" si="1"/>
        <v>0</v>
      </c>
      <c r="R93" s="13"/>
      <c r="X93" s="13"/>
      <c r="AD93" s="13"/>
      <c r="AE93" s="13"/>
    </row>
    <row r="94" spans="1:31" s="12" customFormat="1" ht="30" customHeight="1">
      <c r="A94" s="10">
        <v>91</v>
      </c>
      <c r="B94" s="10" t="s">
        <v>83</v>
      </c>
      <c r="C94" s="31">
        <v>138</v>
      </c>
      <c r="D94" s="39" t="s">
        <v>72</v>
      </c>
      <c r="E94" s="31">
        <v>23</v>
      </c>
      <c r="F94" s="31">
        <v>5</v>
      </c>
      <c r="G94" s="31">
        <v>3</v>
      </c>
      <c r="H94" s="31">
        <v>60</v>
      </c>
      <c r="I94" s="31">
        <v>10</v>
      </c>
      <c r="J94" s="31">
        <v>15</v>
      </c>
      <c r="K94" s="57">
        <f t="shared" si="1"/>
        <v>116</v>
      </c>
      <c r="R94" s="13"/>
      <c r="X94" s="13"/>
      <c r="AD94" s="13"/>
      <c r="AE94" s="13"/>
    </row>
    <row r="95" spans="1:31" s="12" customFormat="1" ht="30" customHeight="1">
      <c r="A95" s="10">
        <v>92</v>
      </c>
      <c r="B95" s="10" t="s">
        <v>255</v>
      </c>
      <c r="C95" s="31">
        <v>2</v>
      </c>
      <c r="D95" s="39" t="s">
        <v>89</v>
      </c>
      <c r="E95" s="31">
        <v>0</v>
      </c>
      <c r="F95" s="31">
        <v>0</v>
      </c>
      <c r="G95" s="31">
        <v>0</v>
      </c>
      <c r="H95" s="31">
        <v>60</v>
      </c>
      <c r="I95" s="31">
        <v>10</v>
      </c>
      <c r="J95" s="31">
        <v>10</v>
      </c>
      <c r="K95" s="57">
        <f t="shared" si="1"/>
        <v>80</v>
      </c>
      <c r="R95" s="13"/>
      <c r="X95" s="13"/>
      <c r="AD95" s="13"/>
      <c r="AE95" s="13"/>
    </row>
    <row r="96" spans="1:31" s="12" customFormat="1" ht="30" customHeight="1">
      <c r="A96" s="10">
        <v>93</v>
      </c>
      <c r="B96" s="10" t="s">
        <v>256</v>
      </c>
      <c r="C96" s="31">
        <v>2</v>
      </c>
      <c r="D96" s="39" t="s">
        <v>153</v>
      </c>
      <c r="E96" s="31">
        <v>23</v>
      </c>
      <c r="F96" s="31">
        <v>5</v>
      </c>
      <c r="G96" s="31">
        <v>3</v>
      </c>
      <c r="H96" s="31">
        <v>51</v>
      </c>
      <c r="I96" s="31">
        <v>10</v>
      </c>
      <c r="J96" s="31">
        <v>10</v>
      </c>
      <c r="K96" s="57">
        <f t="shared" si="1"/>
        <v>102</v>
      </c>
      <c r="R96" s="13"/>
      <c r="X96" s="13"/>
      <c r="AD96" s="13"/>
      <c r="AE96" s="13"/>
    </row>
    <row r="97" spans="18:31" s="12" customFormat="1" ht="30" customHeight="1">
      <c r="R97" s="13"/>
      <c r="X97" s="13"/>
      <c r="AD97" s="13"/>
      <c r="AE97" s="13"/>
    </row>
    <row r="98" spans="1:33" s="12" customFormat="1" ht="30" customHeight="1">
      <c r="A98" s="77" t="s">
        <v>269</v>
      </c>
      <c r="B98" s="77"/>
      <c r="C98" s="77"/>
      <c r="D98" s="77"/>
      <c r="T98" s="13"/>
      <c r="Z98" s="13"/>
      <c r="AF98" s="13"/>
      <c r="AG98" s="13"/>
    </row>
    <row r="99" spans="1:33" s="12" customFormat="1" ht="30" customHeight="1">
      <c r="A99" s="78" t="s">
        <v>270</v>
      </c>
      <c r="B99" s="78"/>
      <c r="C99" s="78"/>
      <c r="D99" s="78"/>
      <c r="E99" s="9"/>
      <c r="F99" s="9"/>
      <c r="G99" s="9"/>
      <c r="H99" s="9"/>
      <c r="I99" s="3"/>
      <c r="J99" s="3"/>
      <c r="K99" s="18"/>
      <c r="M99" s="13"/>
      <c r="T99" s="13"/>
      <c r="Z99" s="13"/>
      <c r="AF99" s="13"/>
      <c r="AG99" s="13"/>
    </row>
    <row r="100" spans="1:31" s="12" customFormat="1" ht="30" customHeight="1">
      <c r="A100" s="4"/>
      <c r="B100" s="4"/>
      <c r="C100" s="4"/>
      <c r="D100" s="3"/>
      <c r="E100" s="9"/>
      <c r="F100" s="9"/>
      <c r="G100" s="9"/>
      <c r="H100" s="9"/>
      <c r="I100" s="3"/>
      <c r="J100" s="3"/>
      <c r="K100" s="13"/>
      <c r="R100" s="13"/>
      <c r="X100" s="13"/>
      <c r="AD100" s="13"/>
      <c r="AE100" s="13"/>
    </row>
    <row r="101" spans="1:31" s="12" customFormat="1" ht="30" customHeight="1">
      <c r="A101" s="4"/>
      <c r="B101" s="4"/>
      <c r="C101" s="4"/>
      <c r="D101" s="3"/>
      <c r="E101" s="9"/>
      <c r="F101" s="9"/>
      <c r="G101" s="9"/>
      <c r="H101" s="9"/>
      <c r="I101" s="3"/>
      <c r="J101" s="3"/>
      <c r="K101" s="13"/>
      <c r="R101" s="13"/>
      <c r="X101" s="13"/>
      <c r="AD101" s="13"/>
      <c r="AE101" s="13"/>
    </row>
    <row r="102" spans="1:31" s="12" customFormat="1" ht="30" customHeight="1">
      <c r="A102" s="4"/>
      <c r="B102" s="4"/>
      <c r="C102" s="4"/>
      <c r="D102" s="3"/>
      <c r="E102" s="9"/>
      <c r="F102" s="9"/>
      <c r="G102" s="9"/>
      <c r="H102" s="9"/>
      <c r="I102" s="3"/>
      <c r="J102" s="3"/>
      <c r="K102" s="13"/>
      <c r="R102" s="13"/>
      <c r="X102" s="13"/>
      <c r="AD102" s="13"/>
      <c r="AE102" s="13"/>
    </row>
    <row r="103" spans="1:31" s="12" customFormat="1" ht="30" customHeight="1">
      <c r="A103" s="4"/>
      <c r="B103" s="4"/>
      <c r="C103" s="4"/>
      <c r="D103" s="3"/>
      <c r="E103" s="9"/>
      <c r="F103" s="9"/>
      <c r="G103" s="9"/>
      <c r="H103" s="9"/>
      <c r="I103" s="3"/>
      <c r="J103" s="3"/>
      <c r="K103" s="13"/>
      <c r="R103" s="13"/>
      <c r="X103" s="13"/>
      <c r="AD103" s="13"/>
      <c r="AE103" s="13"/>
    </row>
    <row r="104" spans="1:31" s="12" customFormat="1" ht="30" customHeight="1">
      <c r="A104" s="4"/>
      <c r="B104" s="4"/>
      <c r="C104" s="4"/>
      <c r="D104" s="3"/>
      <c r="E104" s="9"/>
      <c r="F104" s="9"/>
      <c r="G104" s="9"/>
      <c r="H104" s="9"/>
      <c r="I104" s="3"/>
      <c r="J104" s="3"/>
      <c r="K104" s="13"/>
      <c r="R104" s="13"/>
      <c r="X104" s="13"/>
      <c r="AD104" s="13"/>
      <c r="AE104" s="13"/>
    </row>
    <row r="105" spans="1:31" s="12" customFormat="1" ht="30" customHeight="1">
      <c r="A105" s="4"/>
      <c r="B105" s="4"/>
      <c r="C105" s="4"/>
      <c r="D105" s="3"/>
      <c r="E105" s="9"/>
      <c r="F105" s="9"/>
      <c r="G105" s="9"/>
      <c r="H105" s="9"/>
      <c r="I105" s="3"/>
      <c r="J105" s="3"/>
      <c r="K105" s="13"/>
      <c r="R105" s="13"/>
      <c r="X105" s="13"/>
      <c r="AD105" s="13"/>
      <c r="AE105" s="13"/>
    </row>
    <row r="106" spans="1:31" s="12" customFormat="1" ht="30" customHeight="1">
      <c r="A106" s="4"/>
      <c r="B106" s="4"/>
      <c r="C106" s="4"/>
      <c r="D106" s="3"/>
      <c r="E106" s="9"/>
      <c r="F106" s="9"/>
      <c r="G106" s="9"/>
      <c r="H106" s="9"/>
      <c r="I106" s="3"/>
      <c r="J106" s="3"/>
      <c r="K106" s="13"/>
      <c r="R106" s="13"/>
      <c r="X106" s="13"/>
      <c r="AD106" s="13"/>
      <c r="AE106" s="13"/>
    </row>
    <row r="107" spans="1:31" s="12" customFormat="1" ht="30" customHeight="1">
      <c r="A107" s="4"/>
      <c r="B107" s="4"/>
      <c r="C107" s="4"/>
      <c r="D107" s="3"/>
      <c r="E107" s="9"/>
      <c r="F107" s="9"/>
      <c r="G107" s="9"/>
      <c r="H107" s="9"/>
      <c r="I107" s="3"/>
      <c r="J107" s="3"/>
      <c r="K107" s="13"/>
      <c r="R107" s="13"/>
      <c r="X107" s="13"/>
      <c r="AD107" s="13"/>
      <c r="AE107" s="13"/>
    </row>
    <row r="108" spans="1:31" s="12" customFormat="1" ht="30" customHeight="1">
      <c r="A108" s="4"/>
      <c r="B108" s="4"/>
      <c r="C108" s="4"/>
      <c r="D108" s="3"/>
      <c r="E108" s="9"/>
      <c r="F108" s="9"/>
      <c r="G108" s="9"/>
      <c r="H108" s="9"/>
      <c r="I108" s="3"/>
      <c r="J108" s="3"/>
      <c r="K108" s="13"/>
      <c r="R108" s="13"/>
      <c r="X108" s="13"/>
      <c r="AD108" s="13"/>
      <c r="AE108" s="13"/>
    </row>
    <row r="109" spans="1:31" s="12" customFormat="1" ht="30" customHeight="1">
      <c r="A109" s="4"/>
      <c r="B109" s="4"/>
      <c r="C109" s="4"/>
      <c r="D109" s="3"/>
      <c r="E109" s="9"/>
      <c r="F109" s="9"/>
      <c r="G109" s="9"/>
      <c r="H109" s="9"/>
      <c r="I109" s="3"/>
      <c r="J109" s="3"/>
      <c r="K109" s="13"/>
      <c r="R109" s="13"/>
      <c r="X109" s="13"/>
      <c r="AD109" s="13"/>
      <c r="AE109" s="13"/>
    </row>
    <row r="110" spans="1:31" s="12" customFormat="1" ht="30" customHeight="1">
      <c r="A110" s="4"/>
      <c r="B110" s="4"/>
      <c r="C110" s="4"/>
      <c r="D110" s="3"/>
      <c r="E110" s="9"/>
      <c r="F110" s="9"/>
      <c r="G110" s="9"/>
      <c r="H110" s="9"/>
      <c r="I110" s="3"/>
      <c r="J110" s="3"/>
      <c r="K110" s="13"/>
      <c r="R110" s="13"/>
      <c r="X110" s="13"/>
      <c r="AD110" s="13"/>
      <c r="AE110" s="13"/>
    </row>
    <row r="111" spans="1:31" s="12" customFormat="1" ht="30" customHeight="1">
      <c r="A111" s="4"/>
      <c r="B111" s="4"/>
      <c r="C111" s="4"/>
      <c r="D111" s="3"/>
      <c r="E111" s="9"/>
      <c r="F111" s="9"/>
      <c r="G111" s="9"/>
      <c r="H111" s="9"/>
      <c r="I111" s="3"/>
      <c r="J111" s="3"/>
      <c r="K111" s="13"/>
      <c r="R111" s="13"/>
      <c r="X111" s="13"/>
      <c r="AD111" s="13"/>
      <c r="AE111" s="13"/>
    </row>
    <row r="112" spans="1:31" s="12" customFormat="1" ht="30" customHeight="1">
      <c r="A112" s="4"/>
      <c r="B112" s="4"/>
      <c r="C112" s="4"/>
      <c r="D112" s="3"/>
      <c r="E112" s="9"/>
      <c r="F112" s="9"/>
      <c r="G112" s="9"/>
      <c r="H112" s="9"/>
      <c r="I112" s="3"/>
      <c r="J112" s="3"/>
      <c r="K112" s="13"/>
      <c r="R112" s="13"/>
      <c r="X112" s="13"/>
      <c r="AD112" s="13"/>
      <c r="AE112" s="13"/>
    </row>
    <row r="113" spans="1:31" s="12" customFormat="1" ht="30" customHeight="1">
      <c r="A113" s="4"/>
      <c r="B113" s="4"/>
      <c r="C113" s="4"/>
      <c r="D113" s="3"/>
      <c r="E113" s="9"/>
      <c r="F113" s="9"/>
      <c r="G113" s="9"/>
      <c r="H113" s="9"/>
      <c r="I113" s="3"/>
      <c r="J113" s="3"/>
      <c r="K113" s="13"/>
      <c r="R113" s="13"/>
      <c r="X113" s="13"/>
      <c r="AD113" s="13"/>
      <c r="AE113" s="13"/>
    </row>
    <row r="114" spans="1:31" s="12" customFormat="1" ht="30" customHeight="1">
      <c r="A114" s="4"/>
      <c r="B114" s="4"/>
      <c r="C114" s="4"/>
      <c r="D114" s="3"/>
      <c r="E114" s="9"/>
      <c r="F114" s="9"/>
      <c r="G114" s="9"/>
      <c r="H114" s="9"/>
      <c r="I114" s="3"/>
      <c r="J114" s="3"/>
      <c r="K114" s="13"/>
      <c r="R114" s="13"/>
      <c r="X114" s="13"/>
      <c r="AD114" s="13"/>
      <c r="AE114" s="13"/>
    </row>
    <row r="115" spans="1:31" s="12" customFormat="1" ht="30" customHeight="1">
      <c r="A115" s="4"/>
      <c r="B115" s="4"/>
      <c r="C115" s="4"/>
      <c r="D115" s="3"/>
      <c r="E115" s="9"/>
      <c r="F115" s="9"/>
      <c r="G115" s="9"/>
      <c r="H115" s="9"/>
      <c r="I115" s="3"/>
      <c r="J115" s="3"/>
      <c r="K115" s="13"/>
      <c r="R115" s="13"/>
      <c r="X115" s="13"/>
      <c r="AD115" s="13"/>
      <c r="AE115" s="13"/>
    </row>
    <row r="116" spans="1:31" s="12" customFormat="1" ht="30" customHeight="1">
      <c r="A116" s="4"/>
      <c r="B116" s="4"/>
      <c r="C116" s="4"/>
      <c r="D116" s="3"/>
      <c r="E116" s="9"/>
      <c r="F116" s="9"/>
      <c r="G116" s="9"/>
      <c r="H116" s="9"/>
      <c r="I116" s="3"/>
      <c r="J116" s="3"/>
      <c r="K116" s="13"/>
      <c r="R116" s="13"/>
      <c r="X116" s="13"/>
      <c r="AD116" s="13"/>
      <c r="AE116" s="13"/>
    </row>
    <row r="117" spans="1:31" s="12" customFormat="1" ht="30" customHeight="1">
      <c r="A117" s="4"/>
      <c r="B117" s="4"/>
      <c r="C117" s="4"/>
      <c r="D117" s="3"/>
      <c r="E117" s="9"/>
      <c r="F117" s="9"/>
      <c r="G117" s="9"/>
      <c r="H117" s="9"/>
      <c r="I117" s="3"/>
      <c r="J117" s="3"/>
      <c r="K117" s="13"/>
      <c r="R117" s="13"/>
      <c r="X117" s="13"/>
      <c r="AD117" s="13"/>
      <c r="AE117" s="13"/>
    </row>
    <row r="118" spans="1:31" s="12" customFormat="1" ht="30" customHeight="1">
      <c r="A118" s="4"/>
      <c r="B118" s="4"/>
      <c r="C118" s="4"/>
      <c r="D118" s="3"/>
      <c r="E118" s="9"/>
      <c r="F118" s="9"/>
      <c r="G118" s="9"/>
      <c r="H118" s="9"/>
      <c r="I118" s="3"/>
      <c r="J118" s="3"/>
      <c r="K118" s="13"/>
      <c r="R118" s="13"/>
      <c r="X118" s="13"/>
      <c r="AD118" s="13"/>
      <c r="AE118" s="13"/>
    </row>
    <row r="119" spans="1:31" s="12" customFormat="1" ht="30" customHeight="1">
      <c r="A119" s="4"/>
      <c r="B119" s="4"/>
      <c r="C119" s="4"/>
      <c r="D119" s="3"/>
      <c r="E119" s="9"/>
      <c r="F119" s="9"/>
      <c r="G119" s="9"/>
      <c r="H119" s="9"/>
      <c r="I119" s="3"/>
      <c r="J119" s="3"/>
      <c r="K119" s="13"/>
      <c r="R119" s="13"/>
      <c r="X119" s="13"/>
      <c r="AD119" s="13"/>
      <c r="AE119" s="13"/>
    </row>
    <row r="120" spans="1:31" s="12" customFormat="1" ht="30" customHeight="1">
      <c r="A120" s="4"/>
      <c r="B120" s="4"/>
      <c r="C120" s="4"/>
      <c r="D120" s="3"/>
      <c r="E120" s="9"/>
      <c r="F120" s="9"/>
      <c r="G120" s="9"/>
      <c r="H120" s="9"/>
      <c r="I120" s="3"/>
      <c r="J120" s="3"/>
      <c r="K120" s="13"/>
      <c r="R120" s="13"/>
      <c r="X120" s="13"/>
      <c r="AD120" s="13"/>
      <c r="AE120" s="13"/>
    </row>
    <row r="121" spans="1:31" s="12" customFormat="1" ht="30" customHeight="1">
      <c r="A121" s="4"/>
      <c r="B121" s="4"/>
      <c r="C121" s="4"/>
      <c r="D121" s="3"/>
      <c r="E121" s="9"/>
      <c r="F121" s="9"/>
      <c r="G121" s="9"/>
      <c r="H121" s="9"/>
      <c r="I121" s="3"/>
      <c r="J121" s="3"/>
      <c r="K121" s="13"/>
      <c r="R121" s="13"/>
      <c r="X121" s="13"/>
      <c r="AD121" s="13"/>
      <c r="AE121" s="13"/>
    </row>
    <row r="122" spans="1:31" s="12" customFormat="1" ht="30" customHeight="1">
      <c r="A122" s="4"/>
      <c r="B122" s="4"/>
      <c r="C122" s="4"/>
      <c r="D122" s="3"/>
      <c r="E122" s="9"/>
      <c r="F122" s="9"/>
      <c r="G122" s="9"/>
      <c r="H122" s="9"/>
      <c r="I122" s="3"/>
      <c r="J122" s="3"/>
      <c r="K122" s="13"/>
      <c r="R122" s="13"/>
      <c r="X122" s="13"/>
      <c r="AD122" s="13"/>
      <c r="AE122" s="13"/>
    </row>
    <row r="123" spans="1:31" s="12" customFormat="1" ht="30" customHeight="1">
      <c r="A123" s="4"/>
      <c r="B123" s="4"/>
      <c r="C123" s="4"/>
      <c r="D123" s="3"/>
      <c r="E123" s="9"/>
      <c r="F123" s="9"/>
      <c r="G123" s="9"/>
      <c r="H123" s="9"/>
      <c r="I123" s="3"/>
      <c r="J123" s="3"/>
      <c r="K123" s="13"/>
      <c r="R123" s="13"/>
      <c r="X123" s="13"/>
      <c r="AD123" s="13"/>
      <c r="AE123" s="13"/>
    </row>
    <row r="124" spans="1:31" s="12" customFormat="1" ht="30" customHeight="1">
      <c r="A124" s="4"/>
      <c r="B124" s="4"/>
      <c r="C124" s="4"/>
      <c r="D124" s="3"/>
      <c r="E124" s="9"/>
      <c r="F124" s="9"/>
      <c r="G124" s="9"/>
      <c r="H124" s="9"/>
      <c r="I124" s="3"/>
      <c r="J124" s="3"/>
      <c r="K124" s="13"/>
      <c r="R124" s="13"/>
      <c r="X124" s="13"/>
      <c r="AD124" s="13"/>
      <c r="AE124" s="13"/>
    </row>
    <row r="125" spans="1:31" s="12" customFormat="1" ht="30" customHeight="1">
      <c r="A125" s="4"/>
      <c r="B125" s="4"/>
      <c r="C125" s="4"/>
      <c r="D125" s="3"/>
      <c r="E125" s="9"/>
      <c r="F125" s="9"/>
      <c r="G125" s="9"/>
      <c r="H125" s="9"/>
      <c r="I125" s="3"/>
      <c r="J125" s="3"/>
      <c r="K125" s="13"/>
      <c r="R125" s="13"/>
      <c r="X125" s="13"/>
      <c r="AD125" s="13"/>
      <c r="AE125" s="13"/>
    </row>
    <row r="126" spans="1:31" s="12" customFormat="1" ht="30" customHeight="1">
      <c r="A126" s="4"/>
      <c r="B126" s="4"/>
      <c r="C126" s="4"/>
      <c r="D126" s="3"/>
      <c r="E126" s="9"/>
      <c r="F126" s="9"/>
      <c r="G126" s="9"/>
      <c r="H126" s="9"/>
      <c r="I126" s="3"/>
      <c r="J126" s="3"/>
      <c r="K126" s="13"/>
      <c r="R126" s="13"/>
      <c r="X126" s="13"/>
      <c r="AD126" s="13"/>
      <c r="AE126" s="13"/>
    </row>
    <row r="127" spans="1:31" s="12" customFormat="1" ht="30" customHeight="1">
      <c r="A127" s="4"/>
      <c r="B127" s="4"/>
      <c r="C127" s="4"/>
      <c r="D127" s="3"/>
      <c r="E127" s="9"/>
      <c r="F127" s="9"/>
      <c r="G127" s="9"/>
      <c r="H127" s="9"/>
      <c r="I127" s="3"/>
      <c r="J127" s="3"/>
      <c r="K127" s="13"/>
      <c r="R127" s="13"/>
      <c r="X127" s="13"/>
      <c r="AD127" s="13"/>
      <c r="AE127" s="13"/>
    </row>
    <row r="128" spans="1:31" s="12" customFormat="1" ht="30" customHeight="1">
      <c r="A128" s="4"/>
      <c r="B128" s="4"/>
      <c r="C128" s="4"/>
      <c r="D128" s="3"/>
      <c r="E128" s="9"/>
      <c r="F128" s="9"/>
      <c r="G128" s="9"/>
      <c r="H128" s="9"/>
      <c r="I128" s="3"/>
      <c r="J128" s="3"/>
      <c r="K128" s="13"/>
      <c r="R128" s="13"/>
      <c r="X128" s="13"/>
      <c r="AD128" s="13"/>
      <c r="AE128" s="13"/>
    </row>
    <row r="129" spans="1:32" s="15" customFormat="1" ht="15.75">
      <c r="A129" s="4"/>
      <c r="B129" s="4"/>
      <c r="C129" s="4"/>
      <c r="D129" s="3"/>
      <c r="E129" s="9"/>
      <c r="F129" s="9"/>
      <c r="G129" s="9"/>
      <c r="H129" s="9"/>
      <c r="I129" s="3"/>
      <c r="J129" s="3"/>
      <c r="K129" s="16"/>
      <c r="AF129" s="14"/>
    </row>
    <row r="130" spans="1:32" s="15" customFormat="1" ht="15.75">
      <c r="A130" s="4"/>
      <c r="B130" s="4"/>
      <c r="C130" s="4"/>
      <c r="D130" s="3"/>
      <c r="E130" s="9"/>
      <c r="F130" s="9"/>
      <c r="G130" s="9"/>
      <c r="H130" s="9"/>
      <c r="I130" s="3"/>
      <c r="J130" s="3"/>
      <c r="K130" s="16"/>
      <c r="AF130" s="14"/>
    </row>
    <row r="131" spans="1:32" s="15" customFormat="1" ht="15.75">
      <c r="A131" s="4"/>
      <c r="B131" s="4"/>
      <c r="C131" s="4"/>
      <c r="D131" s="3"/>
      <c r="E131" s="9"/>
      <c r="F131" s="9"/>
      <c r="G131" s="9"/>
      <c r="H131" s="9"/>
      <c r="I131" s="3"/>
      <c r="J131" s="3"/>
      <c r="K131" s="16"/>
      <c r="AF131" s="14"/>
    </row>
    <row r="132" spans="1:32" s="15" customFormat="1" ht="15.75">
      <c r="A132" s="4"/>
      <c r="B132" s="4"/>
      <c r="C132" s="4"/>
      <c r="D132" s="3"/>
      <c r="E132" s="9"/>
      <c r="F132" s="9"/>
      <c r="G132" s="9"/>
      <c r="H132" s="9"/>
      <c r="I132" s="3"/>
      <c r="J132" s="3"/>
      <c r="K132" s="16"/>
      <c r="AF132" s="14"/>
    </row>
    <row r="133" spans="1:32" s="15" customFormat="1" ht="15.75">
      <c r="A133" s="4"/>
      <c r="B133" s="4"/>
      <c r="C133" s="4"/>
      <c r="D133" s="3"/>
      <c r="E133" s="9"/>
      <c r="F133" s="9"/>
      <c r="G133" s="9"/>
      <c r="H133" s="9"/>
      <c r="I133" s="3"/>
      <c r="J133" s="3"/>
      <c r="K133" s="16"/>
      <c r="AF133" s="14"/>
    </row>
    <row r="134" spans="1:32" s="15" customFormat="1" ht="15.75">
      <c r="A134" s="4"/>
      <c r="B134" s="4"/>
      <c r="C134" s="4"/>
      <c r="D134" s="3"/>
      <c r="E134" s="9"/>
      <c r="F134" s="9"/>
      <c r="G134" s="9"/>
      <c r="H134" s="9"/>
      <c r="I134" s="3"/>
      <c r="J134" s="3"/>
      <c r="K134" s="16"/>
      <c r="AF134" s="14"/>
    </row>
  </sheetData>
  <autoFilter ref="A3:AF99"/>
  <mergeCells count="11">
    <mergeCell ref="K2:K3"/>
    <mergeCell ref="A1:D1"/>
    <mergeCell ref="E1:K1"/>
    <mergeCell ref="A98:D98"/>
    <mergeCell ref="A99:D99"/>
    <mergeCell ref="A2:A3"/>
    <mergeCell ref="B2:B3"/>
    <mergeCell ref="C2:C3"/>
    <mergeCell ref="D2:D3"/>
    <mergeCell ref="E2:G2"/>
    <mergeCell ref="H2:J2"/>
  </mergeCells>
  <printOptions/>
  <pageMargins left="0.75" right="0.75" top="1" bottom="1" header="0.5" footer="0.5"/>
  <pageSetup horizontalDpi="300" verticalDpi="300" orientation="portrait" paperSize="9" scale="2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33"/>
  <sheetViews>
    <sheetView zoomScale="75" zoomScaleNormal="75" workbookViewId="0" topLeftCell="A1">
      <pane xSplit="4" ySplit="2" topLeftCell="E54" activePane="bottomRight" state="frozen"/>
      <selection pane="topLeft" activeCell="A92" sqref="A92"/>
      <selection pane="topRight" activeCell="A92" sqref="A92"/>
      <selection pane="bottomLeft" activeCell="A92" sqref="A92"/>
      <selection pane="bottomRight" activeCell="A73" sqref="A73:K73"/>
    </sheetView>
  </sheetViews>
  <sheetFormatPr defaultColWidth="9.00390625" defaultRowHeight="12.75"/>
  <cols>
    <col min="1" max="1" width="5.875" style="4" customWidth="1"/>
    <col min="2" max="2" width="16.125" style="4" customWidth="1"/>
    <col min="3" max="3" width="7.625" style="4" customWidth="1"/>
    <col min="4" max="4" width="21.75390625" style="3" customWidth="1"/>
    <col min="5" max="5" width="14.00390625" style="9" customWidth="1"/>
    <col min="6" max="6" width="14.625" style="9" customWidth="1"/>
    <col min="7" max="7" width="11.75390625" style="3" customWidth="1"/>
    <col min="8" max="8" width="19.125" style="3" customWidth="1"/>
    <col min="9" max="9" width="11.75390625" style="8" customWidth="1"/>
    <col min="10" max="10" width="39.125" style="68" customWidth="1"/>
    <col min="11" max="11" width="31.375" style="3" customWidth="1"/>
    <col min="12" max="15" width="6.75390625" style="3" customWidth="1"/>
    <col min="16" max="16" width="9.125" style="3" customWidth="1"/>
    <col min="17" max="21" width="6.75390625" style="3" customWidth="1"/>
    <col min="22" max="22" width="9.125" style="3" customWidth="1"/>
    <col min="23" max="27" width="6.75390625" style="3" customWidth="1"/>
    <col min="28" max="28" width="13.875" style="3" customWidth="1"/>
    <col min="29" max="29" width="11.00390625" style="3" customWidth="1"/>
    <col min="30" max="30" width="18.875" style="4" customWidth="1"/>
    <col min="31" max="16384" width="9.125" style="3" customWidth="1"/>
  </cols>
  <sheetData>
    <row r="1" spans="1:29" ht="57" customHeight="1">
      <c r="A1" s="79" t="s">
        <v>289</v>
      </c>
      <c r="B1" s="80"/>
      <c r="C1" s="80"/>
      <c r="D1" s="80"/>
      <c r="E1" s="76"/>
      <c r="F1" s="76"/>
      <c r="G1" s="76"/>
      <c r="H1" s="76"/>
      <c r="I1" s="76"/>
      <c r="J1" s="6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7" customFormat="1" ht="47.25" customHeight="1">
      <c r="A2" s="1" t="s">
        <v>0</v>
      </c>
      <c r="B2" s="1" t="s">
        <v>5</v>
      </c>
      <c r="C2" s="1" t="s">
        <v>246</v>
      </c>
      <c r="D2" s="1" t="s">
        <v>1</v>
      </c>
      <c r="E2" s="1" t="s">
        <v>268</v>
      </c>
      <c r="F2" s="1" t="s">
        <v>274</v>
      </c>
      <c r="G2" s="1" t="s">
        <v>275</v>
      </c>
      <c r="H2" s="1" t="s">
        <v>276</v>
      </c>
      <c r="I2" s="1" t="s">
        <v>253</v>
      </c>
      <c r="J2" s="1" t="s">
        <v>286</v>
      </c>
      <c r="K2" s="1" t="s">
        <v>288</v>
      </c>
      <c r="L2" s="6"/>
      <c r="M2" s="6"/>
      <c r="N2" s="6"/>
      <c r="O2" s="6"/>
      <c r="P2" s="5"/>
      <c r="Q2" s="6"/>
      <c r="R2" s="6"/>
      <c r="S2" s="6"/>
      <c r="T2" s="6"/>
      <c r="U2" s="6"/>
      <c r="V2" s="5"/>
      <c r="W2" s="6"/>
      <c r="X2" s="6"/>
      <c r="Y2" s="6"/>
      <c r="Z2" s="6"/>
      <c r="AA2" s="6"/>
      <c r="AB2" s="5"/>
      <c r="AC2" s="5"/>
      <c r="AD2" s="5"/>
    </row>
    <row r="3" spans="1:29" s="12" customFormat="1" ht="30" customHeight="1">
      <c r="A3" s="46">
        <v>13</v>
      </c>
      <c r="B3" s="46" t="s">
        <v>6</v>
      </c>
      <c r="C3" s="47">
        <v>19</v>
      </c>
      <c r="D3" s="48" t="s">
        <v>115</v>
      </c>
      <c r="E3" s="49">
        <f>'2 этап'!K15</f>
        <v>154</v>
      </c>
      <c r="F3" s="49">
        <f>'3 этап'!I15</f>
        <v>100</v>
      </c>
      <c r="G3" s="47">
        <f>'4 этап '!K16</f>
        <v>114</v>
      </c>
      <c r="H3" s="47">
        <v>10</v>
      </c>
      <c r="I3" s="51">
        <f aca="true" t="shared" si="0" ref="I3:I34">SUM(E3:H3)</f>
        <v>378</v>
      </c>
      <c r="J3" s="74" t="s">
        <v>282</v>
      </c>
      <c r="K3" s="70"/>
      <c r="P3" s="13"/>
      <c r="V3" s="13"/>
      <c r="AB3" s="13"/>
      <c r="AC3" s="13"/>
    </row>
    <row r="4" spans="1:29" s="12" customFormat="1" ht="30" customHeight="1">
      <c r="A4" s="46">
        <v>5</v>
      </c>
      <c r="B4" s="46" t="s">
        <v>6</v>
      </c>
      <c r="C4" s="47">
        <v>9</v>
      </c>
      <c r="D4" s="48" t="s">
        <v>61</v>
      </c>
      <c r="E4" s="49">
        <f>'2 этап'!K7</f>
        <v>146</v>
      </c>
      <c r="F4" s="49">
        <f>'3 этап'!I7</f>
        <v>71</v>
      </c>
      <c r="G4" s="47">
        <f>'4 этап '!K8</f>
        <v>121</v>
      </c>
      <c r="H4" s="47">
        <v>10</v>
      </c>
      <c r="I4" s="51">
        <f t="shared" si="0"/>
        <v>348</v>
      </c>
      <c r="J4" s="74" t="s">
        <v>282</v>
      </c>
      <c r="K4" s="70"/>
      <c r="P4" s="13"/>
      <c r="V4" s="13"/>
      <c r="AB4" s="13"/>
      <c r="AC4" s="13"/>
    </row>
    <row r="5" spans="1:29" s="12" customFormat="1" ht="30" customHeight="1">
      <c r="A5" s="46">
        <v>11</v>
      </c>
      <c r="B5" s="46" t="s">
        <v>6</v>
      </c>
      <c r="C5" s="47">
        <v>19</v>
      </c>
      <c r="D5" s="48" t="s">
        <v>81</v>
      </c>
      <c r="E5" s="49">
        <f>'2 этап'!K13</f>
        <v>138</v>
      </c>
      <c r="F5" s="49">
        <f>'3 этап'!I13</f>
        <v>57</v>
      </c>
      <c r="G5" s="47">
        <f>'4 этап '!K14</f>
        <v>116</v>
      </c>
      <c r="H5" s="47">
        <v>10</v>
      </c>
      <c r="I5" s="51">
        <f t="shared" si="0"/>
        <v>321</v>
      </c>
      <c r="J5" s="74" t="s">
        <v>283</v>
      </c>
      <c r="K5" s="70"/>
      <c r="P5" s="13"/>
      <c r="V5" s="13"/>
      <c r="AB5" s="13"/>
      <c r="AC5" s="13"/>
    </row>
    <row r="6" spans="1:29" s="12" customFormat="1" ht="30" customHeight="1">
      <c r="A6" s="46">
        <v>15</v>
      </c>
      <c r="B6" s="46" t="s">
        <v>6</v>
      </c>
      <c r="C6" s="47">
        <v>19</v>
      </c>
      <c r="D6" s="48" t="s">
        <v>117</v>
      </c>
      <c r="E6" s="49">
        <f>'2 этап'!K17</f>
        <v>109</v>
      </c>
      <c r="F6" s="49">
        <f>'3 этап'!I17</f>
        <v>81</v>
      </c>
      <c r="G6" s="47">
        <f>'4 этап '!K18</f>
        <v>121</v>
      </c>
      <c r="H6" s="47">
        <v>10</v>
      </c>
      <c r="I6" s="51">
        <f t="shared" si="0"/>
        <v>321</v>
      </c>
      <c r="J6" s="74" t="s">
        <v>283</v>
      </c>
      <c r="K6" s="70"/>
      <c r="P6" s="13"/>
      <c r="V6" s="13"/>
      <c r="AB6" s="13"/>
      <c r="AC6" s="13"/>
    </row>
    <row r="7" spans="1:29" s="12" customFormat="1" ht="30" customHeight="1">
      <c r="A7" s="46">
        <v>61</v>
      </c>
      <c r="B7" s="46" t="s">
        <v>6</v>
      </c>
      <c r="C7" s="47">
        <v>97</v>
      </c>
      <c r="D7" s="48" t="s">
        <v>175</v>
      </c>
      <c r="E7" s="49">
        <f>'2 этап'!K63</f>
        <v>133</v>
      </c>
      <c r="F7" s="49">
        <f>'3 этап'!I63</f>
        <v>55</v>
      </c>
      <c r="G7" s="47">
        <f>'4 этап '!K64</f>
        <v>116</v>
      </c>
      <c r="H7" s="47">
        <v>10</v>
      </c>
      <c r="I7" s="51">
        <f t="shared" si="0"/>
        <v>314</v>
      </c>
      <c r="J7" s="74" t="s">
        <v>283</v>
      </c>
      <c r="K7" s="70"/>
      <c r="P7" s="13"/>
      <c r="V7" s="13"/>
      <c r="AB7" s="13"/>
      <c r="AC7" s="13"/>
    </row>
    <row r="8" spans="1:29" s="12" customFormat="1" ht="30" customHeight="1">
      <c r="A8" s="46">
        <v>85</v>
      </c>
      <c r="B8" s="46" t="s">
        <v>6</v>
      </c>
      <c r="C8" s="47">
        <v>162</v>
      </c>
      <c r="D8" s="48" t="s">
        <v>43</v>
      </c>
      <c r="E8" s="49">
        <f>'2 этап'!K87</f>
        <v>165</v>
      </c>
      <c r="F8" s="49">
        <f>'3 этап'!I87</f>
        <v>30</v>
      </c>
      <c r="G8" s="47">
        <f>'4 этап '!K88</f>
        <v>106</v>
      </c>
      <c r="H8" s="47">
        <v>10</v>
      </c>
      <c r="I8" s="51">
        <f t="shared" si="0"/>
        <v>311</v>
      </c>
      <c r="J8" s="74" t="s">
        <v>283</v>
      </c>
      <c r="K8" s="70"/>
      <c r="P8" s="13"/>
      <c r="V8" s="13"/>
      <c r="AB8" s="13"/>
      <c r="AC8" s="13"/>
    </row>
    <row r="9" spans="1:29" s="12" customFormat="1" ht="30" customHeight="1">
      <c r="A9" s="46">
        <v>10</v>
      </c>
      <c r="B9" s="46" t="s">
        <v>6</v>
      </c>
      <c r="C9" s="47">
        <v>19</v>
      </c>
      <c r="D9" s="48" t="s">
        <v>13</v>
      </c>
      <c r="E9" s="49">
        <f>'2 этап'!K12</f>
        <v>105</v>
      </c>
      <c r="F9" s="49">
        <f>'3 этап'!I12</f>
        <v>78</v>
      </c>
      <c r="G9" s="47">
        <f>'4 этап '!K13</f>
        <v>111</v>
      </c>
      <c r="H9" s="47">
        <v>10</v>
      </c>
      <c r="I9" s="51">
        <f t="shared" si="0"/>
        <v>304</v>
      </c>
      <c r="J9" s="74" t="s">
        <v>284</v>
      </c>
      <c r="K9" s="70"/>
      <c r="P9" s="13"/>
      <c r="V9" s="13"/>
      <c r="AB9" s="13"/>
      <c r="AC9" s="13"/>
    </row>
    <row r="10" spans="1:29" s="12" customFormat="1" ht="30" customHeight="1">
      <c r="A10" s="46">
        <v>36</v>
      </c>
      <c r="B10" s="46" t="s">
        <v>6</v>
      </c>
      <c r="C10" s="47">
        <v>47</v>
      </c>
      <c r="D10" s="48" t="s">
        <v>36</v>
      </c>
      <c r="E10" s="49">
        <f>'2 этап'!K38</f>
        <v>111</v>
      </c>
      <c r="F10" s="49">
        <f>'3 этап'!I38</f>
        <v>65</v>
      </c>
      <c r="G10" s="47">
        <f>'4 этап '!K39</f>
        <v>114</v>
      </c>
      <c r="H10" s="47">
        <v>10</v>
      </c>
      <c r="I10" s="51">
        <f t="shared" si="0"/>
        <v>300</v>
      </c>
      <c r="J10" s="74" t="s">
        <v>284</v>
      </c>
      <c r="K10" s="70"/>
      <c r="P10" s="13"/>
      <c r="V10" s="13"/>
      <c r="AB10" s="13"/>
      <c r="AC10" s="13"/>
    </row>
    <row r="11" spans="1:29" s="12" customFormat="1" ht="30" customHeight="1">
      <c r="A11" s="30">
        <v>32</v>
      </c>
      <c r="B11" s="30" t="s">
        <v>6</v>
      </c>
      <c r="C11" s="41">
        <v>34</v>
      </c>
      <c r="D11" s="42" t="s">
        <v>17</v>
      </c>
      <c r="E11" s="43">
        <f>'2 этап'!K34</f>
        <v>98</v>
      </c>
      <c r="F11" s="43">
        <f>'3 этап'!I34</f>
        <v>78</v>
      </c>
      <c r="G11" s="41">
        <f>'4 этап '!K35</f>
        <v>113</v>
      </c>
      <c r="H11" s="41">
        <v>10</v>
      </c>
      <c r="I11" s="44">
        <f t="shared" si="0"/>
        <v>299</v>
      </c>
      <c r="J11" s="71" t="s">
        <v>284</v>
      </c>
      <c r="K11" s="72" t="s">
        <v>287</v>
      </c>
      <c r="P11" s="13"/>
      <c r="V11" s="13"/>
      <c r="AB11" s="13"/>
      <c r="AC11" s="13"/>
    </row>
    <row r="12" spans="1:29" s="12" customFormat="1" ht="30" customHeight="1">
      <c r="A12" s="46">
        <v>86</v>
      </c>
      <c r="B12" s="46" t="s">
        <v>6</v>
      </c>
      <c r="C12" s="47">
        <v>162</v>
      </c>
      <c r="D12" s="48" t="s">
        <v>179</v>
      </c>
      <c r="E12" s="49">
        <f>'2 этап'!K88</f>
        <v>164</v>
      </c>
      <c r="F12" s="49">
        <f>'3 этап'!I88</f>
        <v>20</v>
      </c>
      <c r="G12" s="47">
        <f>'4 этап '!K89</f>
        <v>105</v>
      </c>
      <c r="H12" s="47">
        <v>10</v>
      </c>
      <c r="I12" s="51">
        <f t="shared" si="0"/>
        <v>299</v>
      </c>
      <c r="J12" s="74" t="s">
        <v>284</v>
      </c>
      <c r="K12" s="70"/>
      <c r="P12" s="13"/>
      <c r="V12" s="13"/>
      <c r="AB12" s="13"/>
      <c r="AC12" s="13"/>
    </row>
    <row r="13" spans="1:29" s="12" customFormat="1" ht="30" customHeight="1">
      <c r="A13" s="46">
        <v>58</v>
      </c>
      <c r="B13" s="46" t="s">
        <v>6</v>
      </c>
      <c r="C13" s="47">
        <v>93</v>
      </c>
      <c r="D13" s="48" t="s">
        <v>26</v>
      </c>
      <c r="E13" s="49">
        <f>'2 этап'!K60</f>
        <v>116</v>
      </c>
      <c r="F13" s="49">
        <f>'3 этап'!I60</f>
        <v>53</v>
      </c>
      <c r="G13" s="47">
        <f>'4 этап '!K61</f>
        <v>116</v>
      </c>
      <c r="H13" s="50">
        <v>10</v>
      </c>
      <c r="I13" s="51">
        <f t="shared" si="0"/>
        <v>295</v>
      </c>
      <c r="J13" s="74" t="s">
        <v>284</v>
      </c>
      <c r="K13" s="70"/>
      <c r="P13" s="13"/>
      <c r="V13" s="13"/>
      <c r="AB13" s="13"/>
      <c r="AC13" s="13"/>
    </row>
    <row r="14" spans="1:29" s="12" customFormat="1" ht="30" customHeight="1">
      <c r="A14" s="46">
        <v>68</v>
      </c>
      <c r="B14" s="46" t="s">
        <v>6</v>
      </c>
      <c r="C14" s="47">
        <v>101</v>
      </c>
      <c r="D14" s="48" t="s">
        <v>104</v>
      </c>
      <c r="E14" s="49">
        <f>'2 этап'!K70</f>
        <v>160</v>
      </c>
      <c r="F14" s="49">
        <f>'3 этап'!I70</f>
        <v>39</v>
      </c>
      <c r="G14" s="47">
        <f>'4 этап '!K71</f>
        <v>83</v>
      </c>
      <c r="H14" s="47">
        <v>10</v>
      </c>
      <c r="I14" s="51">
        <f t="shared" si="0"/>
        <v>292</v>
      </c>
      <c r="J14" s="74" t="s">
        <v>284</v>
      </c>
      <c r="K14" s="70"/>
      <c r="P14" s="13"/>
      <c r="V14" s="13"/>
      <c r="AB14" s="13"/>
      <c r="AC14" s="13"/>
    </row>
    <row r="15" spans="1:29" s="12" customFormat="1" ht="30" customHeight="1">
      <c r="A15" s="46">
        <v>35</v>
      </c>
      <c r="B15" s="46" t="s">
        <v>6</v>
      </c>
      <c r="C15" s="47">
        <v>47</v>
      </c>
      <c r="D15" s="48" t="s">
        <v>69</v>
      </c>
      <c r="E15" s="49">
        <f>'2 этап'!K37</f>
        <v>128</v>
      </c>
      <c r="F15" s="49">
        <f>'3 этап'!I37</f>
        <v>28</v>
      </c>
      <c r="G15" s="47">
        <f>'4 этап '!K38</f>
        <v>122</v>
      </c>
      <c r="H15" s="47">
        <v>10</v>
      </c>
      <c r="I15" s="51">
        <f t="shared" si="0"/>
        <v>288</v>
      </c>
      <c r="J15" s="74" t="s">
        <v>285</v>
      </c>
      <c r="K15" s="70"/>
      <c r="P15" s="13"/>
      <c r="V15" s="13"/>
      <c r="AB15" s="13"/>
      <c r="AC15" s="13"/>
    </row>
    <row r="16" spans="1:29" s="12" customFormat="1" ht="30" customHeight="1">
      <c r="A16" s="46">
        <v>62</v>
      </c>
      <c r="B16" s="46" t="s">
        <v>6</v>
      </c>
      <c r="C16" s="47">
        <v>97</v>
      </c>
      <c r="D16" s="48" t="s">
        <v>214</v>
      </c>
      <c r="E16" s="49">
        <f>'2 этап'!K64</f>
        <v>117</v>
      </c>
      <c r="F16" s="49">
        <f>'3 этап'!I64</f>
        <v>31</v>
      </c>
      <c r="G16" s="47">
        <f>'4 этап '!K65</f>
        <v>126</v>
      </c>
      <c r="H16" s="47">
        <v>10</v>
      </c>
      <c r="I16" s="51">
        <f t="shared" si="0"/>
        <v>284</v>
      </c>
      <c r="J16" s="74" t="s">
        <v>285</v>
      </c>
      <c r="K16" s="70"/>
      <c r="P16" s="13"/>
      <c r="V16" s="13"/>
      <c r="AB16" s="13"/>
      <c r="AC16" s="13"/>
    </row>
    <row r="17" spans="1:29" s="12" customFormat="1" ht="30" customHeight="1">
      <c r="A17" s="46">
        <v>12</v>
      </c>
      <c r="B17" s="46" t="s">
        <v>6</v>
      </c>
      <c r="C17" s="47">
        <v>19</v>
      </c>
      <c r="D17" s="48" t="s">
        <v>114</v>
      </c>
      <c r="E17" s="49">
        <f>'2 этап'!K14</f>
        <v>126</v>
      </c>
      <c r="F17" s="49">
        <f>'3 этап'!I14</f>
        <v>40</v>
      </c>
      <c r="G17" s="47">
        <f>'4 этап '!K15</f>
        <v>116</v>
      </c>
      <c r="H17" s="47"/>
      <c r="I17" s="51">
        <f t="shared" si="0"/>
        <v>282</v>
      </c>
      <c r="J17" s="74" t="s">
        <v>285</v>
      </c>
      <c r="K17" s="70"/>
      <c r="P17" s="13"/>
      <c r="V17" s="13"/>
      <c r="AB17" s="13"/>
      <c r="AC17" s="13"/>
    </row>
    <row r="18" spans="1:29" s="12" customFormat="1" ht="30" customHeight="1">
      <c r="A18" s="46">
        <v>44</v>
      </c>
      <c r="B18" s="46" t="s">
        <v>6</v>
      </c>
      <c r="C18" s="47">
        <v>72</v>
      </c>
      <c r="D18" s="48" t="s">
        <v>106</v>
      </c>
      <c r="E18" s="49">
        <f>'2 этап'!K46</f>
        <v>125</v>
      </c>
      <c r="F18" s="49">
        <f>'3 этап'!I46</f>
        <v>33</v>
      </c>
      <c r="G18" s="47">
        <f>'4 этап '!K47</f>
        <v>110</v>
      </c>
      <c r="H18" s="47">
        <v>10</v>
      </c>
      <c r="I18" s="51">
        <f t="shared" si="0"/>
        <v>278</v>
      </c>
      <c r="J18" s="74" t="s">
        <v>285</v>
      </c>
      <c r="K18" s="70"/>
      <c r="P18" s="13"/>
      <c r="V18" s="13"/>
      <c r="AB18" s="13"/>
      <c r="AC18" s="13"/>
    </row>
    <row r="19" spans="1:29" s="12" customFormat="1" ht="30" customHeight="1">
      <c r="A19" s="46">
        <v>3</v>
      </c>
      <c r="B19" s="46" t="s">
        <v>6</v>
      </c>
      <c r="C19" s="47">
        <v>7</v>
      </c>
      <c r="D19" s="48" t="s">
        <v>53</v>
      </c>
      <c r="E19" s="49">
        <f>'2 этап'!K5</f>
        <v>119</v>
      </c>
      <c r="F19" s="49">
        <f>'3 этап'!I5</f>
        <v>35</v>
      </c>
      <c r="G19" s="47">
        <f>'4 этап '!K6</f>
        <v>111</v>
      </c>
      <c r="H19" s="47">
        <v>10</v>
      </c>
      <c r="I19" s="51">
        <f t="shared" si="0"/>
        <v>275</v>
      </c>
      <c r="J19" s="74" t="s">
        <v>285</v>
      </c>
      <c r="K19" s="70"/>
      <c r="P19" s="13"/>
      <c r="V19" s="13"/>
      <c r="AB19" s="13"/>
      <c r="AC19" s="13"/>
    </row>
    <row r="20" spans="1:29" s="12" customFormat="1" ht="30" customHeight="1">
      <c r="A20" s="46">
        <v>4</v>
      </c>
      <c r="B20" s="46" t="s">
        <v>6</v>
      </c>
      <c r="C20" s="47">
        <v>9</v>
      </c>
      <c r="D20" s="48" t="s">
        <v>29</v>
      </c>
      <c r="E20" s="49">
        <f>'2 этап'!K6</f>
        <v>106</v>
      </c>
      <c r="F20" s="49">
        <f>'3 этап'!I6</f>
        <v>42</v>
      </c>
      <c r="G20" s="47">
        <f>'4 этап '!K7</f>
        <v>113</v>
      </c>
      <c r="H20" s="47">
        <v>10</v>
      </c>
      <c r="I20" s="51">
        <f t="shared" si="0"/>
        <v>271</v>
      </c>
      <c r="J20" s="74" t="s">
        <v>285</v>
      </c>
      <c r="K20" s="70"/>
      <c r="P20" s="13"/>
      <c r="V20" s="13"/>
      <c r="AB20" s="13"/>
      <c r="AC20" s="13"/>
    </row>
    <row r="21" spans="1:29" s="12" customFormat="1" ht="30" customHeight="1">
      <c r="A21" s="46">
        <v>91</v>
      </c>
      <c r="B21" s="46" t="s">
        <v>83</v>
      </c>
      <c r="C21" s="47">
        <v>138</v>
      </c>
      <c r="D21" s="48" t="s">
        <v>72</v>
      </c>
      <c r="E21" s="49">
        <f>'2 этап'!K93</f>
        <v>103</v>
      </c>
      <c r="F21" s="49">
        <f>'3 этап'!I93</f>
        <v>42</v>
      </c>
      <c r="G21" s="47">
        <f>'4 этап '!K94</f>
        <v>116</v>
      </c>
      <c r="H21" s="47">
        <v>10</v>
      </c>
      <c r="I21" s="51">
        <f t="shared" si="0"/>
        <v>271</v>
      </c>
      <c r="J21" s="74" t="s">
        <v>285</v>
      </c>
      <c r="K21" s="70"/>
      <c r="P21" s="13"/>
      <c r="V21" s="13"/>
      <c r="AB21" s="13"/>
      <c r="AC21" s="13"/>
    </row>
    <row r="22" spans="1:29" s="12" customFormat="1" ht="33.75" customHeight="1">
      <c r="A22" s="46">
        <v>84</v>
      </c>
      <c r="B22" s="46" t="s">
        <v>6</v>
      </c>
      <c r="C22" s="47">
        <v>162</v>
      </c>
      <c r="D22" s="48" t="s">
        <v>258</v>
      </c>
      <c r="E22" s="49">
        <f>'2 этап'!K86</f>
        <v>113</v>
      </c>
      <c r="F22" s="49">
        <f>'3 этап'!I86</f>
        <v>30</v>
      </c>
      <c r="G22" s="47">
        <f>'4 этап '!K87</f>
        <v>116</v>
      </c>
      <c r="H22" s="47">
        <v>10</v>
      </c>
      <c r="I22" s="51">
        <f t="shared" si="0"/>
        <v>269</v>
      </c>
      <c r="J22" s="74" t="s">
        <v>285</v>
      </c>
      <c r="K22" s="70"/>
      <c r="P22" s="13"/>
      <c r="V22" s="13"/>
      <c r="AB22" s="13"/>
      <c r="AC22" s="13"/>
    </row>
    <row r="23" spans="1:29" s="12" customFormat="1" ht="30" customHeight="1">
      <c r="A23" s="46">
        <v>88</v>
      </c>
      <c r="B23" s="46" t="s">
        <v>6</v>
      </c>
      <c r="C23" s="47">
        <v>162</v>
      </c>
      <c r="D23" s="48" t="s">
        <v>210</v>
      </c>
      <c r="E23" s="49">
        <f>'2 этап'!K90</f>
        <v>103</v>
      </c>
      <c r="F23" s="49">
        <f>'3 этап'!I90</f>
        <v>32</v>
      </c>
      <c r="G23" s="47">
        <f>'4 этап '!K91</f>
        <v>123</v>
      </c>
      <c r="H23" s="47">
        <v>10</v>
      </c>
      <c r="I23" s="51">
        <f t="shared" si="0"/>
        <v>268</v>
      </c>
      <c r="J23" s="74" t="s">
        <v>285</v>
      </c>
      <c r="K23" s="70"/>
      <c r="P23" s="13"/>
      <c r="V23" s="13"/>
      <c r="AB23" s="13"/>
      <c r="AC23" s="13"/>
    </row>
    <row r="24" spans="1:29" s="12" customFormat="1" ht="30.75" customHeight="1">
      <c r="A24" s="46">
        <v>82</v>
      </c>
      <c r="B24" s="46" t="s">
        <v>6</v>
      </c>
      <c r="C24" s="47">
        <v>162</v>
      </c>
      <c r="D24" s="48" t="s">
        <v>174</v>
      </c>
      <c r="E24" s="49">
        <f>'2 этап'!K84</f>
        <v>110</v>
      </c>
      <c r="F24" s="49">
        <f>'3 этап'!I84</f>
        <v>30</v>
      </c>
      <c r="G24" s="47">
        <f>'4 этап '!K85</f>
        <v>116</v>
      </c>
      <c r="H24" s="47">
        <v>10</v>
      </c>
      <c r="I24" s="51">
        <f t="shared" si="0"/>
        <v>266</v>
      </c>
      <c r="J24" s="74" t="s">
        <v>285</v>
      </c>
      <c r="K24" s="70"/>
      <c r="P24" s="13"/>
      <c r="V24" s="13"/>
      <c r="AB24" s="13"/>
      <c r="AC24" s="13"/>
    </row>
    <row r="25" spans="1:29" s="12" customFormat="1" ht="30" customHeight="1">
      <c r="A25" s="10">
        <v>6</v>
      </c>
      <c r="B25" s="10" t="s">
        <v>6</v>
      </c>
      <c r="C25" s="31">
        <v>9</v>
      </c>
      <c r="D25" s="39" t="s">
        <v>63</v>
      </c>
      <c r="E25" s="28">
        <f>'2 этап'!K8</f>
        <v>111</v>
      </c>
      <c r="F25" s="28">
        <f>'3 этап'!I8</f>
        <v>33</v>
      </c>
      <c r="G25" s="31">
        <f>'4 этап '!K9</f>
        <v>106</v>
      </c>
      <c r="H25" s="31">
        <v>10</v>
      </c>
      <c r="I25" s="29">
        <f t="shared" si="0"/>
        <v>260</v>
      </c>
      <c r="J25" s="69"/>
      <c r="K25" s="70"/>
      <c r="P25" s="13"/>
      <c r="V25" s="13"/>
      <c r="AB25" s="13"/>
      <c r="AC25" s="13"/>
    </row>
    <row r="26" spans="1:29" s="12" customFormat="1" ht="30" customHeight="1">
      <c r="A26" s="10">
        <v>75</v>
      </c>
      <c r="B26" s="10" t="s">
        <v>6</v>
      </c>
      <c r="C26" s="31">
        <v>141</v>
      </c>
      <c r="D26" s="40" t="s">
        <v>72</v>
      </c>
      <c r="E26" s="28">
        <f>'2 этап'!K77</f>
        <v>104</v>
      </c>
      <c r="F26" s="28">
        <f>'3 этап'!I77</f>
        <v>35</v>
      </c>
      <c r="G26" s="31">
        <f>'4 этап '!K78</f>
        <v>111</v>
      </c>
      <c r="H26" s="31">
        <v>10</v>
      </c>
      <c r="I26" s="29">
        <f t="shared" si="0"/>
        <v>260</v>
      </c>
      <c r="J26" s="69"/>
      <c r="K26" s="70"/>
      <c r="P26" s="13"/>
      <c r="V26" s="13"/>
      <c r="AB26" s="13"/>
      <c r="AC26" s="13"/>
    </row>
    <row r="27" spans="1:29" s="12" customFormat="1" ht="30" customHeight="1">
      <c r="A27" s="10">
        <v>14</v>
      </c>
      <c r="B27" s="10" t="s">
        <v>6</v>
      </c>
      <c r="C27" s="31">
        <v>19</v>
      </c>
      <c r="D27" s="39" t="s">
        <v>116</v>
      </c>
      <c r="E27" s="28">
        <f>'2 этап'!K16</f>
        <v>95</v>
      </c>
      <c r="F27" s="28">
        <f>'3 этап'!I16</f>
        <v>43</v>
      </c>
      <c r="G27" s="31">
        <f>'4 этап '!K17</f>
        <v>111</v>
      </c>
      <c r="H27" s="31">
        <v>10</v>
      </c>
      <c r="I27" s="29">
        <f t="shared" si="0"/>
        <v>259</v>
      </c>
      <c r="J27" s="69"/>
      <c r="K27" s="70"/>
      <c r="P27" s="13"/>
      <c r="V27" s="13"/>
      <c r="AB27" s="13"/>
      <c r="AC27" s="13"/>
    </row>
    <row r="28" spans="1:29" s="12" customFormat="1" ht="30" customHeight="1">
      <c r="A28" s="10">
        <v>59</v>
      </c>
      <c r="B28" s="10" t="s">
        <v>6</v>
      </c>
      <c r="C28" s="31">
        <v>93</v>
      </c>
      <c r="D28" s="39" t="s">
        <v>57</v>
      </c>
      <c r="E28" s="28">
        <f>'2 этап'!K61</f>
        <v>116</v>
      </c>
      <c r="F28" s="28">
        <f>'3 этап'!I61</f>
        <v>27</v>
      </c>
      <c r="G28" s="31">
        <f>'4 этап '!K62</f>
        <v>116</v>
      </c>
      <c r="H28" s="32"/>
      <c r="I28" s="29">
        <f t="shared" si="0"/>
        <v>259</v>
      </c>
      <c r="J28" s="69"/>
      <c r="K28" s="70"/>
      <c r="P28" s="13"/>
      <c r="V28" s="13"/>
      <c r="AB28" s="13"/>
      <c r="AC28" s="13"/>
    </row>
    <row r="29" spans="1:29" s="12" customFormat="1" ht="30" customHeight="1">
      <c r="A29" s="10">
        <v>74</v>
      </c>
      <c r="B29" s="10" t="s">
        <v>6</v>
      </c>
      <c r="C29" s="31">
        <v>139</v>
      </c>
      <c r="D29" s="39" t="s">
        <v>137</v>
      </c>
      <c r="E29" s="28">
        <f>'2 этап'!K76</f>
        <v>81</v>
      </c>
      <c r="F29" s="28">
        <f>'3 этап'!I76</f>
        <v>46</v>
      </c>
      <c r="G29" s="31">
        <f>'4 этап '!K77</f>
        <v>121</v>
      </c>
      <c r="H29" s="31">
        <v>10</v>
      </c>
      <c r="I29" s="29">
        <f t="shared" si="0"/>
        <v>258</v>
      </c>
      <c r="J29" s="69"/>
      <c r="K29" s="70"/>
      <c r="P29" s="13"/>
      <c r="V29" s="13"/>
      <c r="AB29" s="13"/>
      <c r="AC29" s="13"/>
    </row>
    <row r="30" spans="1:29" s="12" customFormat="1" ht="38.25" customHeight="1">
      <c r="A30" s="10">
        <v>78</v>
      </c>
      <c r="B30" s="10" t="s">
        <v>6</v>
      </c>
      <c r="C30" s="31">
        <v>152</v>
      </c>
      <c r="D30" s="40" t="s">
        <v>204</v>
      </c>
      <c r="E30" s="28">
        <f>'2 этап'!K80</f>
        <v>98</v>
      </c>
      <c r="F30" s="28">
        <f>'3 этап'!I80</f>
        <v>36</v>
      </c>
      <c r="G30" s="31">
        <f>'4 этап '!K81</f>
        <v>111</v>
      </c>
      <c r="H30" s="31">
        <v>10</v>
      </c>
      <c r="I30" s="29">
        <f t="shared" si="0"/>
        <v>255</v>
      </c>
      <c r="J30" s="69"/>
      <c r="K30" s="70"/>
      <c r="P30" s="13"/>
      <c r="V30" s="13"/>
      <c r="AB30" s="13"/>
      <c r="AC30" s="13"/>
    </row>
    <row r="31" spans="1:29" s="12" customFormat="1" ht="30" customHeight="1">
      <c r="A31" s="10">
        <v>16</v>
      </c>
      <c r="B31" s="10" t="s">
        <v>6</v>
      </c>
      <c r="C31" s="31">
        <v>19</v>
      </c>
      <c r="D31" s="39" t="s">
        <v>118</v>
      </c>
      <c r="E31" s="28">
        <f>'2 этап'!K18</f>
        <v>114</v>
      </c>
      <c r="F31" s="28">
        <f>'3 этап'!I18</f>
        <v>23</v>
      </c>
      <c r="G31" s="31">
        <f>'4 этап '!K19</f>
        <v>116</v>
      </c>
      <c r="H31" s="31"/>
      <c r="I31" s="29">
        <f t="shared" si="0"/>
        <v>253</v>
      </c>
      <c r="J31" s="69"/>
      <c r="K31" s="70"/>
      <c r="P31" s="13"/>
      <c r="V31" s="13"/>
      <c r="AB31" s="13"/>
      <c r="AC31" s="13"/>
    </row>
    <row r="32" spans="1:29" s="12" customFormat="1" ht="30" customHeight="1">
      <c r="A32" s="10">
        <v>7</v>
      </c>
      <c r="B32" s="10" t="s">
        <v>6</v>
      </c>
      <c r="C32" s="31">
        <v>12</v>
      </c>
      <c r="D32" s="39" t="s">
        <v>152</v>
      </c>
      <c r="E32" s="28">
        <f>'2 этап'!K9</f>
        <v>99</v>
      </c>
      <c r="F32" s="28">
        <f>'3 этап'!I9</f>
        <v>28</v>
      </c>
      <c r="G32" s="31">
        <f>'4 этап '!K10</f>
        <v>121</v>
      </c>
      <c r="H32" s="31"/>
      <c r="I32" s="29">
        <f t="shared" si="0"/>
        <v>248</v>
      </c>
      <c r="J32" s="69"/>
      <c r="K32" s="70"/>
      <c r="P32" s="13"/>
      <c r="V32" s="13"/>
      <c r="AB32" s="13"/>
      <c r="AC32" s="13"/>
    </row>
    <row r="33" spans="1:29" s="12" customFormat="1" ht="30" customHeight="1">
      <c r="A33" s="10">
        <v>89</v>
      </c>
      <c r="B33" s="10" t="s">
        <v>254</v>
      </c>
      <c r="C33" s="31"/>
      <c r="D33" s="39" t="s">
        <v>65</v>
      </c>
      <c r="E33" s="28">
        <f>'2 этап'!K91</f>
        <v>87</v>
      </c>
      <c r="F33" s="28">
        <f>'3 этап'!I91</f>
        <v>35</v>
      </c>
      <c r="G33" s="31">
        <f>'4 этап '!K92</f>
        <v>116</v>
      </c>
      <c r="H33" s="31">
        <v>10</v>
      </c>
      <c r="I33" s="29">
        <f t="shared" si="0"/>
        <v>248</v>
      </c>
      <c r="J33" s="69"/>
      <c r="K33" s="70"/>
      <c r="P33" s="13"/>
      <c r="V33" s="13"/>
      <c r="AB33" s="13"/>
      <c r="AC33" s="13"/>
    </row>
    <row r="34" spans="1:29" s="12" customFormat="1" ht="30" customHeight="1">
      <c r="A34" s="10">
        <v>64</v>
      </c>
      <c r="B34" s="10" t="s">
        <v>6</v>
      </c>
      <c r="C34" s="31">
        <v>97</v>
      </c>
      <c r="D34" s="39" t="s">
        <v>218</v>
      </c>
      <c r="E34" s="28">
        <f>'2 этап'!K66</f>
        <v>80</v>
      </c>
      <c r="F34" s="28">
        <f>'3 этап'!I66</f>
        <v>45</v>
      </c>
      <c r="G34" s="31">
        <f>'4 этап '!K67</f>
        <v>111</v>
      </c>
      <c r="H34" s="31">
        <v>10</v>
      </c>
      <c r="I34" s="29">
        <f t="shared" si="0"/>
        <v>246</v>
      </c>
      <c r="J34" s="69"/>
      <c r="K34" s="70"/>
      <c r="P34" s="13"/>
      <c r="V34" s="13"/>
      <c r="AB34" s="13"/>
      <c r="AC34" s="13"/>
    </row>
    <row r="35" spans="1:29" s="12" customFormat="1" ht="30" customHeight="1">
      <c r="A35" s="10">
        <v>93</v>
      </c>
      <c r="B35" s="10" t="s">
        <v>256</v>
      </c>
      <c r="C35" s="31">
        <v>2</v>
      </c>
      <c r="D35" s="39" t="s">
        <v>153</v>
      </c>
      <c r="E35" s="28">
        <f>'2 этап'!K95</f>
        <v>106</v>
      </c>
      <c r="F35" s="28">
        <f>'3 этап'!I95</f>
        <v>26</v>
      </c>
      <c r="G35" s="31">
        <f>'4 этап '!K96</f>
        <v>102</v>
      </c>
      <c r="H35" s="31">
        <v>10</v>
      </c>
      <c r="I35" s="29">
        <f aca="true" t="shared" si="1" ref="I35:I66">SUM(E35:H35)</f>
        <v>244</v>
      </c>
      <c r="J35" s="69"/>
      <c r="K35" s="70"/>
      <c r="P35" s="13"/>
      <c r="V35" s="13"/>
      <c r="AB35" s="13"/>
      <c r="AC35" s="13"/>
    </row>
    <row r="36" spans="1:29" s="12" customFormat="1" ht="36.75" customHeight="1">
      <c r="A36" s="10">
        <v>55</v>
      </c>
      <c r="B36" s="10" t="s">
        <v>6</v>
      </c>
      <c r="C36" s="31">
        <v>79</v>
      </c>
      <c r="D36" s="39" t="s">
        <v>40</v>
      </c>
      <c r="E36" s="28">
        <f>'2 этап'!K57</f>
        <v>95</v>
      </c>
      <c r="F36" s="28">
        <f>'3 этап'!I57</f>
        <v>32</v>
      </c>
      <c r="G36" s="31">
        <f>'4 этап '!K58</f>
        <v>106</v>
      </c>
      <c r="H36" s="31">
        <v>10</v>
      </c>
      <c r="I36" s="29">
        <f t="shared" si="1"/>
        <v>243</v>
      </c>
      <c r="J36" s="69"/>
      <c r="K36" s="70"/>
      <c r="P36" s="13"/>
      <c r="V36" s="13"/>
      <c r="AB36" s="13"/>
      <c r="AC36" s="13"/>
    </row>
    <row r="37" spans="1:29" s="12" customFormat="1" ht="30" customHeight="1">
      <c r="A37" s="10">
        <v>28</v>
      </c>
      <c r="B37" s="10" t="s">
        <v>6</v>
      </c>
      <c r="C37" s="31">
        <v>32</v>
      </c>
      <c r="D37" s="39" t="s">
        <v>273</v>
      </c>
      <c r="E37" s="28">
        <f>'2 этап'!K30</f>
        <v>83</v>
      </c>
      <c r="F37" s="28">
        <f>'3 этап'!I30</f>
        <v>43</v>
      </c>
      <c r="G37" s="31">
        <f>'4 этап '!K31</f>
        <v>106</v>
      </c>
      <c r="H37" s="31">
        <v>10</v>
      </c>
      <c r="I37" s="29">
        <f t="shared" si="1"/>
        <v>242</v>
      </c>
      <c r="J37" s="69"/>
      <c r="K37" s="70"/>
      <c r="P37" s="13"/>
      <c r="V37" s="13"/>
      <c r="AB37" s="13"/>
      <c r="AC37" s="13"/>
    </row>
    <row r="38" spans="1:29" s="12" customFormat="1" ht="30" customHeight="1">
      <c r="A38" s="10">
        <v>52</v>
      </c>
      <c r="B38" s="10" t="s">
        <v>6</v>
      </c>
      <c r="C38" s="31">
        <v>79</v>
      </c>
      <c r="D38" s="39" t="s">
        <v>29</v>
      </c>
      <c r="E38" s="28">
        <f>'2 этап'!K54</f>
        <v>101</v>
      </c>
      <c r="F38" s="28">
        <f>'3 этап'!I54</f>
        <v>17</v>
      </c>
      <c r="G38" s="31">
        <f>'4 этап '!K55</f>
        <v>114</v>
      </c>
      <c r="H38" s="38">
        <v>10</v>
      </c>
      <c r="I38" s="29">
        <f t="shared" si="1"/>
        <v>242</v>
      </c>
      <c r="J38" s="69"/>
      <c r="K38" s="70"/>
      <c r="P38" s="13"/>
      <c r="V38" s="13"/>
      <c r="AB38" s="13"/>
      <c r="AC38" s="13"/>
    </row>
    <row r="39" spans="1:29" s="12" customFormat="1" ht="30" customHeight="1">
      <c r="A39" s="10">
        <v>53</v>
      </c>
      <c r="B39" s="10" t="s">
        <v>6</v>
      </c>
      <c r="C39" s="31">
        <v>79</v>
      </c>
      <c r="D39" s="39" t="s">
        <v>36</v>
      </c>
      <c r="E39" s="28">
        <f>'2 этап'!K55</f>
        <v>96</v>
      </c>
      <c r="F39" s="28">
        <f>'3 этап'!I55</f>
        <v>20</v>
      </c>
      <c r="G39" s="31">
        <f>'4 этап '!K56</f>
        <v>116</v>
      </c>
      <c r="H39" s="38">
        <v>10</v>
      </c>
      <c r="I39" s="29">
        <f t="shared" si="1"/>
        <v>242</v>
      </c>
      <c r="J39" s="69"/>
      <c r="K39" s="70"/>
      <c r="P39" s="13"/>
      <c r="V39" s="13"/>
      <c r="AB39" s="13"/>
      <c r="AC39" s="13"/>
    </row>
    <row r="40" spans="1:29" s="12" customFormat="1" ht="30" customHeight="1">
      <c r="A40" s="10">
        <v>1</v>
      </c>
      <c r="B40" s="10" t="s">
        <v>6</v>
      </c>
      <c r="C40" s="31">
        <v>4</v>
      </c>
      <c r="D40" s="39" t="s">
        <v>160</v>
      </c>
      <c r="E40" s="28">
        <f>'2 этап'!K3</f>
        <v>88</v>
      </c>
      <c r="F40" s="28">
        <f>'3 этап'!I3</f>
        <v>25</v>
      </c>
      <c r="G40" s="31">
        <f>'4 этап '!K4</f>
        <v>116</v>
      </c>
      <c r="H40" s="31">
        <v>10</v>
      </c>
      <c r="I40" s="29">
        <f t="shared" si="1"/>
        <v>239</v>
      </c>
      <c r="J40" s="69"/>
      <c r="K40" s="70"/>
      <c r="P40" s="13"/>
      <c r="V40" s="13"/>
      <c r="AB40" s="13"/>
      <c r="AC40" s="13"/>
    </row>
    <row r="41" spans="1:29" s="12" customFormat="1" ht="30" customHeight="1">
      <c r="A41" s="10">
        <v>18</v>
      </c>
      <c r="B41" s="10" t="s">
        <v>6</v>
      </c>
      <c r="C41" s="31">
        <v>23</v>
      </c>
      <c r="D41" s="39" t="s">
        <v>129</v>
      </c>
      <c r="E41" s="28">
        <f>'2 этап'!K20</f>
        <v>93</v>
      </c>
      <c r="F41" s="28">
        <f>'3 этап'!I20</f>
        <v>24</v>
      </c>
      <c r="G41" s="31">
        <f>'4 этап '!K21</f>
        <v>110</v>
      </c>
      <c r="H41" s="31">
        <v>10</v>
      </c>
      <c r="I41" s="29">
        <f t="shared" si="1"/>
        <v>237</v>
      </c>
      <c r="J41" s="69"/>
      <c r="K41" s="70"/>
      <c r="P41" s="13"/>
      <c r="V41" s="13"/>
      <c r="AB41" s="13"/>
      <c r="AC41" s="13"/>
    </row>
    <row r="42" spans="1:29" s="12" customFormat="1" ht="30" customHeight="1">
      <c r="A42" s="10">
        <v>66</v>
      </c>
      <c r="B42" s="10" t="s">
        <v>6</v>
      </c>
      <c r="C42" s="31">
        <v>99</v>
      </c>
      <c r="D42" s="39" t="s">
        <v>102</v>
      </c>
      <c r="E42" s="28">
        <f>'2 этап'!K68</f>
        <v>88</v>
      </c>
      <c r="F42" s="28">
        <f>'3 этап'!I68</f>
        <v>20</v>
      </c>
      <c r="G42" s="31">
        <f>'4 этап '!K69</f>
        <v>118</v>
      </c>
      <c r="H42" s="31">
        <v>10</v>
      </c>
      <c r="I42" s="29">
        <f t="shared" si="1"/>
        <v>236</v>
      </c>
      <c r="J42" s="69"/>
      <c r="K42" s="70"/>
      <c r="P42" s="13"/>
      <c r="V42" s="13"/>
      <c r="AB42" s="13"/>
      <c r="AC42" s="13"/>
    </row>
    <row r="43" spans="1:29" s="12" customFormat="1" ht="30" customHeight="1">
      <c r="A43" s="10">
        <v>54</v>
      </c>
      <c r="B43" s="10" t="s">
        <v>6</v>
      </c>
      <c r="C43" s="31">
        <v>79</v>
      </c>
      <c r="D43" s="39" t="s">
        <v>38</v>
      </c>
      <c r="E43" s="28">
        <f>'2 этап'!K56</f>
        <v>94</v>
      </c>
      <c r="F43" s="28">
        <f>'3 этап'!I56</f>
        <v>25</v>
      </c>
      <c r="G43" s="31">
        <f>'4 этап '!K57</f>
        <v>116</v>
      </c>
      <c r="H43" s="38"/>
      <c r="I43" s="29">
        <f t="shared" si="1"/>
        <v>235</v>
      </c>
      <c r="J43" s="69"/>
      <c r="K43" s="70"/>
      <c r="P43" s="13"/>
      <c r="V43" s="13"/>
      <c r="AB43" s="13"/>
      <c r="AC43" s="13"/>
    </row>
    <row r="44" spans="1:29" s="12" customFormat="1" ht="30" customHeight="1">
      <c r="A44" s="10">
        <v>67</v>
      </c>
      <c r="B44" s="10" t="s">
        <v>6</v>
      </c>
      <c r="C44" s="31">
        <v>101</v>
      </c>
      <c r="D44" s="39" t="s">
        <v>72</v>
      </c>
      <c r="E44" s="28">
        <f>'2 этап'!K69</f>
        <v>90</v>
      </c>
      <c r="F44" s="28">
        <f>'3 этап'!I69</f>
        <v>29</v>
      </c>
      <c r="G44" s="31">
        <f>'4 этап '!K70</f>
        <v>104</v>
      </c>
      <c r="H44" s="31">
        <v>10</v>
      </c>
      <c r="I44" s="29">
        <f t="shared" si="1"/>
        <v>233</v>
      </c>
      <c r="J44" s="69"/>
      <c r="K44" s="70"/>
      <c r="P44" s="13"/>
      <c r="V44" s="13"/>
      <c r="AB44" s="13"/>
      <c r="AC44" s="13"/>
    </row>
    <row r="45" spans="1:29" s="12" customFormat="1" ht="30" customHeight="1">
      <c r="A45" s="30">
        <v>73</v>
      </c>
      <c r="B45" s="30" t="s">
        <v>6</v>
      </c>
      <c r="C45" s="41">
        <v>139</v>
      </c>
      <c r="D45" s="42" t="s">
        <v>183</v>
      </c>
      <c r="E45" s="43">
        <f>'2 этап'!K75</f>
        <v>84</v>
      </c>
      <c r="F45" s="43">
        <f>'3 этап'!I75</f>
        <v>28</v>
      </c>
      <c r="G45" s="41">
        <f>'4 этап '!K76</f>
        <v>111</v>
      </c>
      <c r="H45" s="41">
        <v>10</v>
      </c>
      <c r="I45" s="44">
        <f t="shared" si="1"/>
        <v>233</v>
      </c>
      <c r="J45" s="71"/>
      <c r="K45" s="72" t="s">
        <v>287</v>
      </c>
      <c r="P45" s="13"/>
      <c r="V45" s="13"/>
      <c r="AB45" s="13"/>
      <c r="AC45" s="13"/>
    </row>
    <row r="46" spans="1:29" s="12" customFormat="1" ht="30" customHeight="1">
      <c r="A46" s="10">
        <v>17</v>
      </c>
      <c r="B46" s="10" t="s">
        <v>6</v>
      </c>
      <c r="C46" s="31">
        <v>19</v>
      </c>
      <c r="D46" s="39" t="s">
        <v>119</v>
      </c>
      <c r="E46" s="28">
        <f>'2 этап'!K19</f>
        <v>84</v>
      </c>
      <c r="F46" s="28">
        <f>'3 этап'!I19</f>
        <v>33</v>
      </c>
      <c r="G46" s="31">
        <f>'4 этап '!K20</f>
        <v>111</v>
      </c>
      <c r="H46" s="31"/>
      <c r="I46" s="29">
        <f t="shared" si="1"/>
        <v>228</v>
      </c>
      <c r="J46" s="69"/>
      <c r="K46" s="70"/>
      <c r="P46" s="13"/>
      <c r="V46" s="13"/>
      <c r="AB46" s="13"/>
      <c r="AC46" s="13"/>
    </row>
    <row r="47" spans="1:29" s="12" customFormat="1" ht="30" customHeight="1">
      <c r="A47" s="30">
        <v>50</v>
      </c>
      <c r="B47" s="30" t="s">
        <v>6</v>
      </c>
      <c r="C47" s="41">
        <v>74</v>
      </c>
      <c r="D47" s="42" t="s">
        <v>226</v>
      </c>
      <c r="E47" s="43">
        <f>'2 этап'!K52</f>
        <v>76</v>
      </c>
      <c r="F47" s="43">
        <f>'3 этап'!I52</f>
        <v>26</v>
      </c>
      <c r="G47" s="41">
        <f>'4 этап '!K53</f>
        <v>116</v>
      </c>
      <c r="H47" s="41">
        <v>10</v>
      </c>
      <c r="I47" s="44">
        <f t="shared" si="1"/>
        <v>228</v>
      </c>
      <c r="J47" s="71"/>
      <c r="K47" s="72" t="s">
        <v>287</v>
      </c>
      <c r="P47" s="13"/>
      <c r="V47" s="13"/>
      <c r="AB47" s="13"/>
      <c r="AC47" s="13"/>
    </row>
    <row r="48" spans="1:29" s="12" customFormat="1" ht="30" customHeight="1">
      <c r="A48" s="10">
        <v>79</v>
      </c>
      <c r="B48" s="10" t="s">
        <v>6</v>
      </c>
      <c r="C48" s="31">
        <v>160</v>
      </c>
      <c r="D48" s="39" t="s">
        <v>43</v>
      </c>
      <c r="E48" s="28">
        <f>'2 этап'!K81</f>
        <v>77</v>
      </c>
      <c r="F48" s="28">
        <f>'3 этап'!I81</f>
        <v>29</v>
      </c>
      <c r="G48" s="31">
        <f>'4 этап '!K82</f>
        <v>111</v>
      </c>
      <c r="H48" s="31">
        <v>10</v>
      </c>
      <c r="I48" s="29">
        <f t="shared" si="1"/>
        <v>227</v>
      </c>
      <c r="J48" s="69"/>
      <c r="K48" s="70"/>
      <c r="P48" s="13"/>
      <c r="V48" s="13"/>
      <c r="AB48" s="13"/>
      <c r="AC48" s="13"/>
    </row>
    <row r="49" spans="1:29" s="12" customFormat="1" ht="30" customHeight="1">
      <c r="A49" s="10">
        <v>81</v>
      </c>
      <c r="B49" s="10" t="s">
        <v>6</v>
      </c>
      <c r="C49" s="31">
        <v>161</v>
      </c>
      <c r="D49" s="39" t="s">
        <v>40</v>
      </c>
      <c r="E49" s="28">
        <f>'2 этап'!K83</f>
        <v>77</v>
      </c>
      <c r="F49" s="28">
        <f>'3 этап'!I83</f>
        <v>51</v>
      </c>
      <c r="G49" s="31">
        <f>'4 этап '!K84</f>
        <v>97</v>
      </c>
      <c r="H49" s="31"/>
      <c r="I49" s="29">
        <f t="shared" si="1"/>
        <v>225</v>
      </c>
      <c r="J49" s="69"/>
      <c r="K49" s="70"/>
      <c r="P49" s="13"/>
      <c r="V49" s="13"/>
      <c r="AB49" s="13"/>
      <c r="AC49" s="13"/>
    </row>
    <row r="50" spans="1:29" s="12" customFormat="1" ht="30" customHeight="1">
      <c r="A50" s="10">
        <v>63</v>
      </c>
      <c r="B50" s="10" t="s">
        <v>6</v>
      </c>
      <c r="C50" s="31">
        <v>97</v>
      </c>
      <c r="D50" s="39" t="s">
        <v>216</v>
      </c>
      <c r="E50" s="28">
        <f>'2 этап'!K65</f>
        <v>91</v>
      </c>
      <c r="F50" s="28">
        <f>'3 этап'!I65</f>
        <v>33</v>
      </c>
      <c r="G50" s="31">
        <f>'4 этап '!K66</f>
        <v>100</v>
      </c>
      <c r="H50" s="31"/>
      <c r="I50" s="29">
        <f t="shared" si="1"/>
        <v>224</v>
      </c>
      <c r="J50" s="69"/>
      <c r="K50" s="70"/>
      <c r="P50" s="13"/>
      <c r="V50" s="13"/>
      <c r="AB50" s="13"/>
      <c r="AC50" s="13"/>
    </row>
    <row r="51" spans="1:29" s="12" customFormat="1" ht="30" customHeight="1">
      <c r="A51" s="10">
        <v>49</v>
      </c>
      <c r="B51" s="10" t="s">
        <v>6</v>
      </c>
      <c r="C51" s="31">
        <v>74</v>
      </c>
      <c r="D51" s="39" t="s">
        <v>222</v>
      </c>
      <c r="E51" s="28">
        <f>'2 этап'!K51</f>
        <v>93</v>
      </c>
      <c r="F51" s="28">
        <f>'3 этап'!I51</f>
        <v>30</v>
      </c>
      <c r="G51" s="31">
        <f>'4 этап '!K52</f>
        <v>98</v>
      </c>
      <c r="H51" s="31"/>
      <c r="I51" s="29">
        <f t="shared" si="1"/>
        <v>221</v>
      </c>
      <c r="J51" s="69"/>
      <c r="K51" s="70"/>
      <c r="P51" s="13"/>
      <c r="V51" s="13"/>
      <c r="AB51" s="13"/>
      <c r="AC51" s="13"/>
    </row>
    <row r="52" spans="1:29" s="12" customFormat="1" ht="30" customHeight="1">
      <c r="A52" s="10">
        <v>38</v>
      </c>
      <c r="B52" s="10" t="s">
        <v>6</v>
      </c>
      <c r="C52" s="31">
        <v>53</v>
      </c>
      <c r="D52" s="39" t="s">
        <v>40</v>
      </c>
      <c r="E52" s="28">
        <f>'2 этап'!K40</f>
        <v>83</v>
      </c>
      <c r="F52" s="28">
        <f>'3 этап'!I40</f>
        <v>17</v>
      </c>
      <c r="G52" s="31">
        <f>'4 этап '!K41</f>
        <v>108</v>
      </c>
      <c r="H52" s="31">
        <v>10</v>
      </c>
      <c r="I52" s="29">
        <f t="shared" si="1"/>
        <v>218</v>
      </c>
      <c r="J52" s="69"/>
      <c r="K52" s="70"/>
      <c r="P52" s="13"/>
      <c r="V52" s="13"/>
      <c r="AB52" s="13"/>
      <c r="AC52" s="13"/>
    </row>
    <row r="53" spans="1:29" s="12" customFormat="1" ht="30" customHeight="1">
      <c r="A53" s="10">
        <v>41</v>
      </c>
      <c r="B53" s="10" t="s">
        <v>6</v>
      </c>
      <c r="C53" s="31">
        <v>63</v>
      </c>
      <c r="D53" s="40" t="s">
        <v>36</v>
      </c>
      <c r="E53" s="28">
        <f>'2 этап'!K43</f>
        <v>85</v>
      </c>
      <c r="F53" s="28">
        <f>'3 этап'!I43</f>
        <v>29</v>
      </c>
      <c r="G53" s="31">
        <f>'4 этап '!K44</f>
        <v>103</v>
      </c>
      <c r="H53" s="31"/>
      <c r="I53" s="29">
        <f t="shared" si="1"/>
        <v>217</v>
      </c>
      <c r="J53" s="69"/>
      <c r="K53" s="70"/>
      <c r="P53" s="13"/>
      <c r="V53" s="13"/>
      <c r="AB53" s="13"/>
      <c r="AC53" s="13"/>
    </row>
    <row r="54" spans="1:29" s="12" customFormat="1" ht="30" customHeight="1">
      <c r="A54" s="30">
        <v>80</v>
      </c>
      <c r="B54" s="30" t="s">
        <v>6</v>
      </c>
      <c r="C54" s="41">
        <v>160</v>
      </c>
      <c r="D54" s="42" t="s">
        <v>168</v>
      </c>
      <c r="E54" s="43">
        <f>'2 этап'!K82</f>
        <v>78</v>
      </c>
      <c r="F54" s="43">
        <f>'3 этап'!I82</f>
        <v>37</v>
      </c>
      <c r="G54" s="41">
        <f>'4 этап '!K83</f>
        <v>102</v>
      </c>
      <c r="H54" s="41"/>
      <c r="I54" s="44">
        <f t="shared" si="1"/>
        <v>217</v>
      </c>
      <c r="J54" s="71"/>
      <c r="K54" s="72" t="s">
        <v>287</v>
      </c>
      <c r="P54" s="13"/>
      <c r="V54" s="13"/>
      <c r="AB54" s="13"/>
      <c r="AC54" s="13"/>
    </row>
    <row r="55" spans="1:29" s="12" customFormat="1" ht="30" customHeight="1">
      <c r="A55" s="10">
        <v>47</v>
      </c>
      <c r="B55" s="10" t="s">
        <v>6</v>
      </c>
      <c r="C55" s="31">
        <v>73</v>
      </c>
      <c r="D55" s="39" t="s">
        <v>261</v>
      </c>
      <c r="E55" s="28">
        <f>'2 этап'!K49</f>
        <v>81</v>
      </c>
      <c r="F55" s="28">
        <f>'3 этап'!I49</f>
        <v>34</v>
      </c>
      <c r="G55" s="31">
        <f>'4 этап '!K50</f>
        <v>89</v>
      </c>
      <c r="H55" s="31">
        <v>10</v>
      </c>
      <c r="I55" s="29">
        <f t="shared" si="1"/>
        <v>214</v>
      </c>
      <c r="J55" s="69"/>
      <c r="K55" s="70"/>
      <c r="P55" s="13"/>
      <c r="V55" s="13"/>
      <c r="AB55" s="13"/>
      <c r="AC55" s="13"/>
    </row>
    <row r="56" spans="1:29" s="12" customFormat="1" ht="30" customHeight="1">
      <c r="A56" s="10">
        <v>34</v>
      </c>
      <c r="B56" s="10" t="s">
        <v>6</v>
      </c>
      <c r="C56" s="31">
        <v>34</v>
      </c>
      <c r="D56" s="39" t="s">
        <v>22</v>
      </c>
      <c r="E56" s="28">
        <f>'2 этап'!K36</f>
        <v>73</v>
      </c>
      <c r="F56" s="28">
        <f>'3 этап'!I36</f>
        <v>17</v>
      </c>
      <c r="G56" s="31">
        <f>'4 этап '!K37</f>
        <v>112</v>
      </c>
      <c r="H56" s="31">
        <v>10</v>
      </c>
      <c r="I56" s="29">
        <f t="shared" si="1"/>
        <v>212</v>
      </c>
      <c r="J56" s="69"/>
      <c r="K56" s="70"/>
      <c r="P56" s="13"/>
      <c r="V56" s="13"/>
      <c r="AB56" s="13"/>
      <c r="AC56" s="13"/>
    </row>
    <row r="57" spans="1:29" s="12" customFormat="1" ht="33" customHeight="1">
      <c r="A57" s="10">
        <v>72</v>
      </c>
      <c r="B57" s="10" t="s">
        <v>6</v>
      </c>
      <c r="C57" s="31">
        <v>135</v>
      </c>
      <c r="D57" s="39" t="s">
        <v>125</v>
      </c>
      <c r="E57" s="28">
        <f>'2 этап'!K74</f>
        <v>71</v>
      </c>
      <c r="F57" s="28">
        <f>'3 этап'!I74</f>
        <v>20</v>
      </c>
      <c r="G57" s="31">
        <f>'4 этап '!K75</f>
        <v>111</v>
      </c>
      <c r="H57" s="31">
        <v>10</v>
      </c>
      <c r="I57" s="29">
        <f t="shared" si="1"/>
        <v>212</v>
      </c>
      <c r="J57" s="69"/>
      <c r="K57" s="70"/>
      <c r="P57" s="13"/>
      <c r="V57" s="13"/>
      <c r="AB57" s="13"/>
      <c r="AC57" s="13"/>
    </row>
    <row r="58" spans="1:29" s="12" customFormat="1" ht="30" customHeight="1">
      <c r="A58" s="10">
        <v>87</v>
      </c>
      <c r="B58" s="10" t="s">
        <v>6</v>
      </c>
      <c r="C58" s="31">
        <v>162</v>
      </c>
      <c r="D58" s="39" t="s">
        <v>181</v>
      </c>
      <c r="E58" s="28">
        <f>'2 этап'!K89</f>
        <v>79</v>
      </c>
      <c r="F58" s="28">
        <f>'3 этап'!I89</f>
        <v>25</v>
      </c>
      <c r="G58" s="31">
        <f>'4 этап '!K90</f>
        <v>98</v>
      </c>
      <c r="H58" s="31">
        <v>10</v>
      </c>
      <c r="I58" s="29">
        <f t="shared" si="1"/>
        <v>212</v>
      </c>
      <c r="J58" s="69"/>
      <c r="K58" s="70"/>
      <c r="P58" s="13"/>
      <c r="V58" s="13"/>
      <c r="AB58" s="13"/>
      <c r="AC58" s="13"/>
    </row>
    <row r="59" spans="1:29" s="12" customFormat="1" ht="30" customHeight="1">
      <c r="A59" s="10">
        <v>92</v>
      </c>
      <c r="B59" s="10" t="s">
        <v>255</v>
      </c>
      <c r="C59" s="31">
        <v>2</v>
      </c>
      <c r="D59" s="39" t="s">
        <v>89</v>
      </c>
      <c r="E59" s="28">
        <f>'2 этап'!K94</f>
        <v>89</v>
      </c>
      <c r="F59" s="28">
        <f>'3 этап'!I94</f>
        <v>33</v>
      </c>
      <c r="G59" s="31">
        <f>'4 этап '!K95</f>
        <v>80</v>
      </c>
      <c r="H59" s="31">
        <v>10</v>
      </c>
      <c r="I59" s="29">
        <f t="shared" si="1"/>
        <v>212</v>
      </c>
      <c r="J59" s="69"/>
      <c r="K59" s="70"/>
      <c r="P59" s="13"/>
      <c r="V59" s="13"/>
      <c r="AB59" s="13"/>
      <c r="AC59" s="13"/>
    </row>
    <row r="60" spans="1:29" s="12" customFormat="1" ht="30" customHeight="1">
      <c r="A60" s="10">
        <v>2</v>
      </c>
      <c r="B60" s="10" t="s">
        <v>6</v>
      </c>
      <c r="C60" s="31">
        <v>4</v>
      </c>
      <c r="D60" s="39" t="s">
        <v>234</v>
      </c>
      <c r="E60" s="28">
        <f>'2 этап'!K4</f>
        <v>80</v>
      </c>
      <c r="F60" s="28">
        <f>'3 этап'!I4</f>
        <v>25</v>
      </c>
      <c r="G60" s="31">
        <f>'4 этап '!K5</f>
        <v>106</v>
      </c>
      <c r="H60" s="31"/>
      <c r="I60" s="29">
        <f t="shared" si="1"/>
        <v>211</v>
      </c>
      <c r="J60" s="69"/>
      <c r="K60" s="70"/>
      <c r="P60" s="13"/>
      <c r="V60" s="13"/>
      <c r="AB60" s="13"/>
      <c r="AC60" s="13"/>
    </row>
    <row r="61" spans="1:29" s="12" customFormat="1" ht="30" customHeight="1">
      <c r="A61" s="10">
        <v>37</v>
      </c>
      <c r="B61" s="10" t="s">
        <v>6</v>
      </c>
      <c r="C61" s="31">
        <v>53</v>
      </c>
      <c r="D61" s="39" t="s">
        <v>36</v>
      </c>
      <c r="E61" s="28">
        <f>'2 этап'!K39</f>
        <v>98</v>
      </c>
      <c r="F61" s="28">
        <f>'3 этап'!I39</f>
        <v>0</v>
      </c>
      <c r="G61" s="31">
        <f>'4 этап '!K40</f>
        <v>102</v>
      </c>
      <c r="H61" s="31">
        <v>10</v>
      </c>
      <c r="I61" s="29">
        <f t="shared" si="1"/>
        <v>210</v>
      </c>
      <c r="J61" s="69"/>
      <c r="K61" s="70"/>
      <c r="P61" s="13"/>
      <c r="V61" s="13"/>
      <c r="AB61" s="13"/>
      <c r="AC61" s="13"/>
    </row>
    <row r="62" spans="1:29" s="12" customFormat="1" ht="30" customHeight="1">
      <c r="A62" s="10">
        <v>65</v>
      </c>
      <c r="B62" s="10" t="s">
        <v>6</v>
      </c>
      <c r="C62" s="31">
        <v>99</v>
      </c>
      <c r="D62" s="39" t="s">
        <v>47</v>
      </c>
      <c r="E62" s="28">
        <f>'2 этап'!K67</f>
        <v>81</v>
      </c>
      <c r="F62" s="28">
        <f>'3 этап'!I67</f>
        <v>44</v>
      </c>
      <c r="G62" s="31">
        <f>'4 этап '!K68</f>
        <v>75</v>
      </c>
      <c r="H62" s="31">
        <v>10</v>
      </c>
      <c r="I62" s="29">
        <f t="shared" si="1"/>
        <v>210</v>
      </c>
      <c r="J62" s="69"/>
      <c r="K62" s="70"/>
      <c r="P62" s="13"/>
      <c r="V62" s="13"/>
      <c r="AB62" s="13"/>
      <c r="AC62" s="13"/>
    </row>
    <row r="63" spans="1:29" s="12" customFormat="1" ht="30" customHeight="1">
      <c r="A63" s="10">
        <v>76</v>
      </c>
      <c r="B63" s="39" t="s">
        <v>6</v>
      </c>
      <c r="C63" s="31">
        <v>141</v>
      </c>
      <c r="D63" s="40" t="s">
        <v>202</v>
      </c>
      <c r="E63" s="28">
        <f>'2 этап'!K78</f>
        <v>60</v>
      </c>
      <c r="F63" s="28">
        <f>'3 этап'!I78</f>
        <v>29</v>
      </c>
      <c r="G63" s="31">
        <f>'4 этап '!K79</f>
        <v>111</v>
      </c>
      <c r="H63" s="31">
        <v>10</v>
      </c>
      <c r="I63" s="29">
        <f t="shared" si="1"/>
        <v>210</v>
      </c>
      <c r="J63" s="69"/>
      <c r="K63" s="70"/>
      <c r="P63" s="13"/>
      <c r="V63" s="13"/>
      <c r="AB63" s="13"/>
      <c r="AC63" s="13"/>
    </row>
    <row r="64" spans="1:29" s="12" customFormat="1" ht="42" customHeight="1">
      <c r="A64" s="10">
        <v>22</v>
      </c>
      <c r="B64" s="10" t="s">
        <v>6</v>
      </c>
      <c r="C64" s="31">
        <v>28</v>
      </c>
      <c r="D64" s="39" t="s">
        <v>266</v>
      </c>
      <c r="E64" s="28">
        <f>'2 этап'!K24</f>
        <v>67</v>
      </c>
      <c r="F64" s="28">
        <f>'3 этап'!I24</f>
        <v>25</v>
      </c>
      <c r="G64" s="31">
        <f>'4 этап '!K25</f>
        <v>107</v>
      </c>
      <c r="H64" s="31">
        <v>10</v>
      </c>
      <c r="I64" s="29">
        <f t="shared" si="1"/>
        <v>209</v>
      </c>
      <c r="J64" s="69"/>
      <c r="K64" s="70"/>
      <c r="P64" s="13"/>
      <c r="V64" s="13"/>
      <c r="AB64" s="13"/>
      <c r="AC64" s="13"/>
    </row>
    <row r="65" spans="1:29" s="12" customFormat="1" ht="30" customHeight="1">
      <c r="A65" s="10">
        <v>40</v>
      </c>
      <c r="B65" s="10" t="s">
        <v>6</v>
      </c>
      <c r="C65" s="31">
        <v>63</v>
      </c>
      <c r="D65" s="40" t="s">
        <v>160</v>
      </c>
      <c r="E65" s="28">
        <f>'2 этап'!K42</f>
        <v>101</v>
      </c>
      <c r="F65" s="28">
        <f>'3 этап'!I42</f>
        <v>17</v>
      </c>
      <c r="G65" s="31">
        <f>'4 этап '!K43</f>
        <v>87</v>
      </c>
      <c r="H65" s="31"/>
      <c r="I65" s="29">
        <f t="shared" si="1"/>
        <v>205</v>
      </c>
      <c r="J65" s="69"/>
      <c r="K65" s="70"/>
      <c r="P65" s="13"/>
      <c r="V65" s="13"/>
      <c r="AB65" s="13"/>
      <c r="AC65" s="13"/>
    </row>
    <row r="66" spans="1:29" s="12" customFormat="1" ht="30" customHeight="1">
      <c r="A66" s="10">
        <v>56</v>
      </c>
      <c r="B66" s="10" t="s">
        <v>6</v>
      </c>
      <c r="C66" s="31">
        <v>86</v>
      </c>
      <c r="D66" s="39" t="s">
        <v>96</v>
      </c>
      <c r="E66" s="28">
        <f>'2 этап'!K58</f>
        <v>66</v>
      </c>
      <c r="F66" s="28">
        <f>'3 этап'!I58</f>
        <v>34</v>
      </c>
      <c r="G66" s="31">
        <f>'4 этап '!K59</f>
        <v>105</v>
      </c>
      <c r="H66" s="32"/>
      <c r="I66" s="29">
        <f t="shared" si="1"/>
        <v>205</v>
      </c>
      <c r="J66" s="69"/>
      <c r="K66" s="70"/>
      <c r="P66" s="13"/>
      <c r="V66" s="13"/>
      <c r="AB66" s="13"/>
      <c r="AC66" s="13"/>
    </row>
    <row r="67" spans="1:29" s="12" customFormat="1" ht="30" customHeight="1">
      <c r="A67" s="10">
        <v>8</v>
      </c>
      <c r="B67" s="10" t="s">
        <v>6</v>
      </c>
      <c r="C67" s="31">
        <v>12</v>
      </c>
      <c r="D67" s="39" t="s">
        <v>198</v>
      </c>
      <c r="E67" s="28">
        <f>'2 этап'!K10</f>
        <v>0</v>
      </c>
      <c r="F67" s="28">
        <f>'3 этап'!I10</f>
        <v>96</v>
      </c>
      <c r="G67" s="31">
        <f>'4 этап '!K11</f>
        <v>108</v>
      </c>
      <c r="H67" s="31"/>
      <c r="I67" s="29">
        <f aca="true" t="shared" si="2" ref="I67:I98">SUM(E67:H67)</f>
        <v>204</v>
      </c>
      <c r="J67" s="69"/>
      <c r="K67" s="70"/>
      <c r="P67" s="13"/>
      <c r="V67" s="13"/>
      <c r="AB67" s="13"/>
      <c r="AC67" s="13"/>
    </row>
    <row r="68" spans="1:29" s="12" customFormat="1" ht="30" customHeight="1">
      <c r="A68" s="10">
        <v>33</v>
      </c>
      <c r="B68" s="10" t="s">
        <v>6</v>
      </c>
      <c r="C68" s="31">
        <v>34</v>
      </c>
      <c r="D68" s="39" t="s">
        <v>21</v>
      </c>
      <c r="E68" s="28">
        <f>'2 этап'!K35</f>
        <v>100</v>
      </c>
      <c r="F68" s="28">
        <f>'3 этап'!I35</f>
        <v>28</v>
      </c>
      <c r="G68" s="31">
        <f>'4 этап '!K36</f>
        <v>63</v>
      </c>
      <c r="H68" s="31">
        <v>10</v>
      </c>
      <c r="I68" s="29">
        <f t="shared" si="2"/>
        <v>201</v>
      </c>
      <c r="J68" s="69"/>
      <c r="K68" s="70"/>
      <c r="P68" s="13"/>
      <c r="V68" s="13"/>
      <c r="AB68" s="13"/>
      <c r="AC68" s="13"/>
    </row>
    <row r="69" spans="1:29" s="12" customFormat="1" ht="30" customHeight="1">
      <c r="A69" s="10">
        <v>27</v>
      </c>
      <c r="B69" s="10" t="s">
        <v>6</v>
      </c>
      <c r="C69" s="31">
        <v>32</v>
      </c>
      <c r="D69" s="39" t="s">
        <v>141</v>
      </c>
      <c r="E69" s="28">
        <f>'2 этап'!K29</f>
        <v>62</v>
      </c>
      <c r="F69" s="28">
        <f>'3 этап'!I29</f>
        <v>26</v>
      </c>
      <c r="G69" s="31">
        <f>'4 этап '!K30</f>
        <v>101</v>
      </c>
      <c r="H69" s="31">
        <v>10</v>
      </c>
      <c r="I69" s="29">
        <f t="shared" si="2"/>
        <v>199</v>
      </c>
      <c r="J69" s="69"/>
      <c r="K69" s="70"/>
      <c r="P69" s="13"/>
      <c r="V69" s="13"/>
      <c r="AB69" s="13"/>
      <c r="AC69" s="13"/>
    </row>
    <row r="70" spans="1:29" s="12" customFormat="1" ht="30" customHeight="1">
      <c r="A70" s="10">
        <v>26</v>
      </c>
      <c r="B70" s="10" t="s">
        <v>6</v>
      </c>
      <c r="C70" s="31">
        <v>32</v>
      </c>
      <c r="D70" s="39" t="s">
        <v>139</v>
      </c>
      <c r="E70" s="28">
        <f>'2 этап'!K28</f>
        <v>74</v>
      </c>
      <c r="F70" s="28">
        <f>'3 этап'!I28</f>
        <v>24</v>
      </c>
      <c r="G70" s="31">
        <f>'4 этап '!K29</f>
        <v>97</v>
      </c>
      <c r="H70" s="31"/>
      <c r="I70" s="29">
        <f t="shared" si="2"/>
        <v>195</v>
      </c>
      <c r="J70" s="69"/>
      <c r="K70" s="70"/>
      <c r="P70" s="13"/>
      <c r="V70" s="13"/>
      <c r="AB70" s="13"/>
      <c r="AC70" s="13"/>
    </row>
    <row r="71" spans="1:29" s="12" customFormat="1" ht="30" customHeight="1">
      <c r="A71" s="10">
        <v>29</v>
      </c>
      <c r="B71" s="10" t="s">
        <v>6</v>
      </c>
      <c r="C71" s="31">
        <v>32</v>
      </c>
      <c r="D71" s="39" t="s">
        <v>43</v>
      </c>
      <c r="E71" s="28">
        <f>'2 этап'!K31</f>
        <v>58</v>
      </c>
      <c r="F71" s="28">
        <f>'3 этап'!I31</f>
        <v>21</v>
      </c>
      <c r="G71" s="31">
        <f>'4 этап '!K32</f>
        <v>114</v>
      </c>
      <c r="H71" s="31"/>
      <c r="I71" s="29">
        <f t="shared" si="2"/>
        <v>193</v>
      </c>
      <c r="J71" s="69"/>
      <c r="K71" s="70"/>
      <c r="P71" s="13"/>
      <c r="V71" s="13"/>
      <c r="AB71" s="13"/>
      <c r="AC71" s="13"/>
    </row>
    <row r="72" spans="1:29" s="12" customFormat="1" ht="64.5" customHeight="1">
      <c r="A72" s="10">
        <v>25</v>
      </c>
      <c r="B72" s="10" t="s">
        <v>6</v>
      </c>
      <c r="C72" s="31">
        <v>32</v>
      </c>
      <c r="D72" s="39" t="s">
        <v>137</v>
      </c>
      <c r="E72" s="28">
        <f>'2 этап'!K27</f>
        <v>83</v>
      </c>
      <c r="F72" s="28">
        <f>'3 этап'!I27</f>
        <v>37</v>
      </c>
      <c r="G72" s="31">
        <f>'4 этап '!K28</f>
        <v>71</v>
      </c>
      <c r="H72" s="31"/>
      <c r="I72" s="29">
        <f t="shared" si="2"/>
        <v>191</v>
      </c>
      <c r="J72" s="69"/>
      <c r="K72" s="70"/>
      <c r="P72" s="13"/>
      <c r="V72" s="13"/>
      <c r="AB72" s="13"/>
      <c r="AC72" s="13"/>
    </row>
    <row r="73" spans="1:29" s="12" customFormat="1" ht="66" customHeight="1">
      <c r="A73" s="30">
        <v>21</v>
      </c>
      <c r="B73" s="30" t="s">
        <v>6</v>
      </c>
      <c r="C73" s="41">
        <v>26</v>
      </c>
      <c r="D73" s="30" t="s">
        <v>17</v>
      </c>
      <c r="E73" s="43">
        <f>'2 этап'!K23</f>
        <v>39</v>
      </c>
      <c r="F73" s="43">
        <f>'3 этап'!I23</f>
        <v>27</v>
      </c>
      <c r="G73" s="41">
        <f>'4 этап '!K24</f>
        <v>112</v>
      </c>
      <c r="H73" s="41">
        <v>10</v>
      </c>
      <c r="I73" s="44">
        <f t="shared" si="2"/>
        <v>188</v>
      </c>
      <c r="J73" s="71"/>
      <c r="K73" s="72"/>
      <c r="P73" s="13"/>
      <c r="V73" s="13"/>
      <c r="AB73" s="13"/>
      <c r="AC73" s="13"/>
    </row>
    <row r="74" spans="1:29" s="12" customFormat="1" ht="30" customHeight="1">
      <c r="A74" s="10">
        <v>39</v>
      </c>
      <c r="B74" s="10" t="s">
        <v>6</v>
      </c>
      <c r="C74" s="31">
        <v>63</v>
      </c>
      <c r="D74" s="40" t="s">
        <v>43</v>
      </c>
      <c r="E74" s="28">
        <f>'2 этап'!K41</f>
        <v>54</v>
      </c>
      <c r="F74" s="28">
        <f>'3 этап'!I41</f>
        <v>21</v>
      </c>
      <c r="G74" s="31">
        <f>'4 этап '!K42</f>
        <v>113</v>
      </c>
      <c r="H74" s="31"/>
      <c r="I74" s="29">
        <f t="shared" si="2"/>
        <v>188</v>
      </c>
      <c r="J74" s="69"/>
      <c r="K74" s="70"/>
      <c r="P74" s="13"/>
      <c r="V74" s="13"/>
      <c r="AB74" s="13"/>
      <c r="AC74" s="13"/>
    </row>
    <row r="75" spans="1:29" s="12" customFormat="1" ht="36.75" customHeight="1">
      <c r="A75" s="10">
        <v>42</v>
      </c>
      <c r="B75" s="10" t="s">
        <v>6</v>
      </c>
      <c r="C75" s="31">
        <v>63</v>
      </c>
      <c r="D75" s="40" t="s">
        <v>137</v>
      </c>
      <c r="E75" s="28">
        <f>'2 этап'!K44</f>
        <v>75</v>
      </c>
      <c r="F75" s="28">
        <f>'3 этап'!I44</f>
        <v>17</v>
      </c>
      <c r="G75" s="31">
        <f>'4 этап '!K45</f>
        <v>96</v>
      </c>
      <c r="H75" s="31"/>
      <c r="I75" s="29">
        <f t="shared" si="2"/>
        <v>188</v>
      </c>
      <c r="J75" s="69"/>
      <c r="K75" s="70"/>
      <c r="P75" s="13"/>
      <c r="V75" s="13"/>
      <c r="AB75" s="13"/>
      <c r="AC75" s="13"/>
    </row>
    <row r="76" spans="1:29" s="12" customFormat="1" ht="30" customHeight="1">
      <c r="A76" s="10">
        <v>71</v>
      </c>
      <c r="B76" s="10" t="s">
        <v>6</v>
      </c>
      <c r="C76" s="31">
        <v>127</v>
      </c>
      <c r="D76" s="39" t="s">
        <v>36</v>
      </c>
      <c r="E76" s="28">
        <f>'2 этап'!K73</f>
        <v>79</v>
      </c>
      <c r="F76" s="28">
        <f>'3 этап'!I73</f>
        <v>32</v>
      </c>
      <c r="G76" s="31">
        <f>'4 этап '!K74</f>
        <v>74</v>
      </c>
      <c r="H76" s="31"/>
      <c r="I76" s="29">
        <f t="shared" si="2"/>
        <v>185</v>
      </c>
      <c r="J76" s="69"/>
      <c r="K76" s="70"/>
      <c r="P76" s="13"/>
      <c r="V76" s="13"/>
      <c r="AB76" s="13"/>
      <c r="AC76" s="13"/>
    </row>
    <row r="77" spans="1:29" s="12" customFormat="1" ht="30" customHeight="1">
      <c r="A77" s="10">
        <v>19</v>
      </c>
      <c r="B77" s="10" t="s">
        <v>6</v>
      </c>
      <c r="C77" s="31">
        <v>26</v>
      </c>
      <c r="D77" s="10" t="s">
        <v>175</v>
      </c>
      <c r="E77" s="28">
        <f>'2 этап'!K21</f>
        <v>46</v>
      </c>
      <c r="F77" s="28">
        <f>'3 этап'!I21</f>
        <v>33</v>
      </c>
      <c r="G77" s="31">
        <f>'4 этап '!K22</f>
        <v>94</v>
      </c>
      <c r="H77" s="31">
        <v>10</v>
      </c>
      <c r="I77" s="29">
        <f t="shared" si="2"/>
        <v>183</v>
      </c>
      <c r="J77" s="69"/>
      <c r="K77" s="70"/>
      <c r="P77" s="13"/>
      <c r="V77" s="13"/>
      <c r="AB77" s="13"/>
      <c r="AC77" s="13"/>
    </row>
    <row r="78" spans="1:29" s="12" customFormat="1" ht="54" customHeight="1">
      <c r="A78" s="10">
        <v>43</v>
      </c>
      <c r="B78" s="10" t="s">
        <v>6</v>
      </c>
      <c r="C78" s="31">
        <v>63</v>
      </c>
      <c r="D78" s="40" t="s">
        <v>72</v>
      </c>
      <c r="E78" s="28">
        <f>'2 этап'!K45</f>
        <v>74</v>
      </c>
      <c r="F78" s="28">
        <f>'3 этап'!I45</f>
        <v>23</v>
      </c>
      <c r="G78" s="31">
        <f>'4 этап '!K46</f>
        <v>86</v>
      </c>
      <c r="H78" s="31"/>
      <c r="I78" s="29">
        <f t="shared" si="2"/>
        <v>183</v>
      </c>
      <c r="J78" s="69"/>
      <c r="K78" s="70"/>
      <c r="P78" s="13"/>
      <c r="V78" s="13"/>
      <c r="AB78" s="13"/>
      <c r="AC78" s="13"/>
    </row>
    <row r="79" spans="1:29" s="12" customFormat="1" ht="30" customHeight="1">
      <c r="A79" s="30">
        <v>23</v>
      </c>
      <c r="B79" s="30" t="s">
        <v>6</v>
      </c>
      <c r="C79" s="41">
        <v>29</v>
      </c>
      <c r="D79" s="42" t="s">
        <v>76</v>
      </c>
      <c r="E79" s="43">
        <f>'2 этап'!K25</f>
        <v>120</v>
      </c>
      <c r="F79" s="43">
        <f>'3 этап'!I25</f>
        <v>44</v>
      </c>
      <c r="G79" s="41">
        <f>'4 этап '!K26</f>
        <v>0</v>
      </c>
      <c r="H79" s="41">
        <v>10</v>
      </c>
      <c r="I79" s="44">
        <f t="shared" si="2"/>
        <v>174</v>
      </c>
      <c r="J79" s="71"/>
      <c r="K79" s="72" t="s">
        <v>287</v>
      </c>
      <c r="P79" s="13"/>
      <c r="V79" s="13"/>
      <c r="AB79" s="13"/>
      <c r="AC79" s="13"/>
    </row>
    <row r="80" spans="1:29" s="12" customFormat="1" ht="30" customHeight="1">
      <c r="A80" s="10">
        <v>24</v>
      </c>
      <c r="B80" s="10" t="s">
        <v>6</v>
      </c>
      <c r="C80" s="31">
        <v>32</v>
      </c>
      <c r="D80" s="39" t="s">
        <v>136</v>
      </c>
      <c r="E80" s="28">
        <f>'2 этап'!K26</f>
        <v>86</v>
      </c>
      <c r="F80" s="28">
        <f>'3 этап'!I26</f>
        <v>30</v>
      </c>
      <c r="G80" s="31">
        <f>'4 этап '!K27</f>
        <v>48</v>
      </c>
      <c r="H80" s="31">
        <v>10</v>
      </c>
      <c r="I80" s="29">
        <f t="shared" si="2"/>
        <v>174</v>
      </c>
      <c r="J80" s="69"/>
      <c r="K80" s="70"/>
      <c r="P80" s="13"/>
      <c r="V80" s="13"/>
      <c r="AB80" s="13"/>
      <c r="AC80" s="13"/>
    </row>
    <row r="81" spans="1:29" s="12" customFormat="1" ht="30" customHeight="1">
      <c r="A81" s="10">
        <v>20</v>
      </c>
      <c r="B81" s="10" t="s">
        <v>6</v>
      </c>
      <c r="C81" s="31">
        <v>26</v>
      </c>
      <c r="D81" s="10" t="s">
        <v>181</v>
      </c>
      <c r="E81" s="28">
        <f>'2 этап'!K22</f>
        <v>43</v>
      </c>
      <c r="F81" s="28">
        <f>'3 этап'!I22</f>
        <v>23</v>
      </c>
      <c r="G81" s="31">
        <f>'4 этап '!K23</f>
        <v>80</v>
      </c>
      <c r="H81" s="31">
        <v>10</v>
      </c>
      <c r="I81" s="29">
        <f t="shared" si="2"/>
        <v>156</v>
      </c>
      <c r="J81" s="69"/>
      <c r="K81" s="70"/>
      <c r="P81" s="13"/>
      <c r="V81" s="13"/>
      <c r="AB81" s="13"/>
      <c r="AC81" s="13"/>
    </row>
    <row r="82" spans="1:29" s="12" customFormat="1" ht="30" customHeight="1">
      <c r="A82" s="30">
        <v>30</v>
      </c>
      <c r="B82" s="30" t="s">
        <v>6</v>
      </c>
      <c r="C82" s="41">
        <v>32</v>
      </c>
      <c r="D82" s="42" t="s">
        <v>145</v>
      </c>
      <c r="E82" s="43">
        <f>'2 этап'!K32</f>
        <v>80</v>
      </c>
      <c r="F82" s="43">
        <f>'3 этап'!I32</f>
        <v>30</v>
      </c>
      <c r="G82" s="41">
        <f>'4 этап '!K33</f>
        <v>31</v>
      </c>
      <c r="H82" s="41"/>
      <c r="I82" s="44">
        <f t="shared" si="2"/>
        <v>141</v>
      </c>
      <c r="J82" s="71"/>
      <c r="K82" s="72" t="s">
        <v>287</v>
      </c>
      <c r="P82" s="13"/>
      <c r="V82" s="13"/>
      <c r="AB82" s="13"/>
      <c r="AC82" s="13"/>
    </row>
    <row r="83" spans="1:29" s="12" customFormat="1" ht="30" customHeight="1">
      <c r="A83" s="10">
        <v>45</v>
      </c>
      <c r="B83" s="10" t="s">
        <v>6</v>
      </c>
      <c r="C83" s="31">
        <v>73</v>
      </c>
      <c r="D83" s="39" t="s">
        <v>259</v>
      </c>
      <c r="E83" s="28">
        <f>'2 этап'!K47</f>
        <v>103</v>
      </c>
      <c r="F83" s="28">
        <f>'3 этап'!I47</f>
        <v>37</v>
      </c>
      <c r="G83" s="31">
        <f>'4 этап '!K48</f>
        <v>0</v>
      </c>
      <c r="H83" s="31"/>
      <c r="I83" s="29">
        <f t="shared" si="2"/>
        <v>140</v>
      </c>
      <c r="J83" s="69"/>
      <c r="K83" s="70"/>
      <c r="P83" s="13"/>
      <c r="V83" s="13"/>
      <c r="AB83" s="13"/>
      <c r="AC83" s="13"/>
    </row>
    <row r="84" spans="1:29" s="12" customFormat="1" ht="30" customHeight="1">
      <c r="A84" s="10">
        <v>77</v>
      </c>
      <c r="B84" s="10" t="s">
        <v>6</v>
      </c>
      <c r="C84" s="31">
        <v>147</v>
      </c>
      <c r="D84" s="39" t="s">
        <v>113</v>
      </c>
      <c r="E84" s="28">
        <f>'2 этап'!K79</f>
        <v>63</v>
      </c>
      <c r="F84" s="28">
        <f>'3 этап'!I79</f>
        <v>36</v>
      </c>
      <c r="G84" s="31">
        <f>'4 этап '!K80</f>
        <v>31</v>
      </c>
      <c r="H84" s="31">
        <v>10</v>
      </c>
      <c r="I84" s="29">
        <f t="shared" si="2"/>
        <v>140</v>
      </c>
      <c r="J84" s="69"/>
      <c r="K84" s="70"/>
      <c r="P84" s="13"/>
      <c r="V84" s="13"/>
      <c r="AB84" s="13"/>
      <c r="AC84" s="13"/>
    </row>
    <row r="85" spans="1:29" s="12" customFormat="1" ht="30" customHeight="1">
      <c r="A85" s="10">
        <v>48</v>
      </c>
      <c r="B85" s="10" t="s">
        <v>6</v>
      </c>
      <c r="C85" s="31">
        <v>73</v>
      </c>
      <c r="D85" s="39" t="s">
        <v>262</v>
      </c>
      <c r="E85" s="28">
        <f>'2 этап'!K50</f>
        <v>100</v>
      </c>
      <c r="F85" s="28">
        <f>'3 этап'!I50</f>
        <v>23</v>
      </c>
      <c r="G85" s="31">
        <f>'4 этап '!K51</f>
        <v>0</v>
      </c>
      <c r="H85" s="31"/>
      <c r="I85" s="29">
        <f t="shared" si="2"/>
        <v>123</v>
      </c>
      <c r="J85" s="69"/>
      <c r="K85" s="70"/>
      <c r="P85" s="13"/>
      <c r="V85" s="13"/>
      <c r="AB85" s="13"/>
      <c r="AC85" s="13"/>
    </row>
    <row r="86" spans="1:29" s="12" customFormat="1" ht="30" customHeight="1">
      <c r="A86" s="10">
        <v>9</v>
      </c>
      <c r="B86" s="10" t="s">
        <v>6</v>
      </c>
      <c r="C86" s="31">
        <v>12</v>
      </c>
      <c r="D86" s="39" t="s">
        <v>151</v>
      </c>
      <c r="E86" s="28">
        <f>'2 этап'!K11</f>
        <v>0</v>
      </c>
      <c r="F86" s="28">
        <f>'3 этап'!I11</f>
        <v>18</v>
      </c>
      <c r="G86" s="31">
        <f>'4 этап '!K12</f>
        <v>98</v>
      </c>
      <c r="H86" s="31"/>
      <c r="I86" s="29">
        <f t="shared" si="2"/>
        <v>116</v>
      </c>
      <c r="J86" s="69"/>
      <c r="K86" s="70"/>
      <c r="P86" s="13"/>
      <c r="V86" s="13"/>
      <c r="AB86" s="13"/>
      <c r="AC86" s="13"/>
    </row>
    <row r="87" spans="1:29" s="12" customFormat="1" ht="30" customHeight="1">
      <c r="A87" s="10">
        <v>31</v>
      </c>
      <c r="B87" s="10" t="s">
        <v>6</v>
      </c>
      <c r="C87" s="31">
        <v>32</v>
      </c>
      <c r="D87" s="39" t="s">
        <v>202</v>
      </c>
      <c r="E87" s="28">
        <f>'2 этап'!K33</f>
        <v>51</v>
      </c>
      <c r="F87" s="28">
        <f>'3 этап'!I33</f>
        <v>19</v>
      </c>
      <c r="G87" s="31">
        <f>'4 этап '!K34</f>
        <v>28</v>
      </c>
      <c r="H87" s="31"/>
      <c r="I87" s="29">
        <f t="shared" si="2"/>
        <v>98</v>
      </c>
      <c r="J87" s="69"/>
      <c r="K87" s="70"/>
      <c r="P87" s="13"/>
      <c r="V87" s="13"/>
      <c r="AB87" s="13"/>
      <c r="AC87" s="13"/>
    </row>
    <row r="88" spans="1:29" s="12" customFormat="1" ht="30" customHeight="1">
      <c r="A88" s="10">
        <v>46</v>
      </c>
      <c r="B88" s="10" t="s">
        <v>6</v>
      </c>
      <c r="C88" s="31">
        <v>73</v>
      </c>
      <c r="D88" s="39" t="s">
        <v>260</v>
      </c>
      <c r="E88" s="28">
        <f>'2 этап'!K48</f>
        <v>0</v>
      </c>
      <c r="F88" s="28">
        <f>'3 этап'!I48</f>
        <v>0</v>
      </c>
      <c r="G88" s="31">
        <f>'4 этап '!K49</f>
        <v>0</v>
      </c>
      <c r="H88" s="31"/>
      <c r="I88" s="29">
        <f t="shared" si="2"/>
        <v>0</v>
      </c>
      <c r="J88" s="69"/>
      <c r="K88" s="70"/>
      <c r="P88" s="13"/>
      <c r="V88" s="13"/>
      <c r="AB88" s="13"/>
      <c r="AC88" s="13"/>
    </row>
    <row r="89" spans="1:29" s="12" customFormat="1" ht="30" customHeight="1">
      <c r="A89" s="10">
        <v>51</v>
      </c>
      <c r="B89" s="10" t="s">
        <v>6</v>
      </c>
      <c r="C89" s="31">
        <v>74</v>
      </c>
      <c r="D89" s="39" t="s">
        <v>228</v>
      </c>
      <c r="E89" s="28">
        <f>'2 этап'!K53</f>
        <v>0</v>
      </c>
      <c r="F89" s="28">
        <f>'3 этап'!I53</f>
        <v>0</v>
      </c>
      <c r="G89" s="31">
        <f>'4 этап '!K54</f>
        <v>0</v>
      </c>
      <c r="H89" s="31"/>
      <c r="I89" s="29">
        <f t="shared" si="2"/>
        <v>0</v>
      </c>
      <c r="J89" s="69"/>
      <c r="K89" s="70"/>
      <c r="P89" s="13"/>
      <c r="V89" s="13"/>
      <c r="AB89" s="13"/>
      <c r="AC89" s="13"/>
    </row>
    <row r="90" spans="1:29" s="12" customFormat="1" ht="30" customHeight="1">
      <c r="A90" s="37">
        <v>57</v>
      </c>
      <c r="B90" s="37" t="s">
        <v>6</v>
      </c>
      <c r="C90" s="54">
        <v>86</v>
      </c>
      <c r="D90" s="55" t="s">
        <v>100</v>
      </c>
      <c r="E90" s="56">
        <f>'2 этап'!K59</f>
        <v>0</v>
      </c>
      <c r="F90" s="56">
        <f>'3 этап'!I59</f>
        <v>0</v>
      </c>
      <c r="G90" s="54">
        <f>'4 этап '!K60</f>
        <v>0</v>
      </c>
      <c r="H90" s="65"/>
      <c r="I90" s="57">
        <f t="shared" si="2"/>
        <v>0</v>
      </c>
      <c r="J90" s="73"/>
      <c r="K90" s="70"/>
      <c r="P90" s="13"/>
      <c r="V90" s="13"/>
      <c r="AB90" s="13"/>
      <c r="AC90" s="13"/>
    </row>
    <row r="91" spans="1:29" s="12" customFormat="1" ht="30" customHeight="1">
      <c r="A91" s="37">
        <v>60</v>
      </c>
      <c r="B91" s="37" t="s">
        <v>6</v>
      </c>
      <c r="C91" s="54">
        <v>93</v>
      </c>
      <c r="D91" s="55" t="s">
        <v>165</v>
      </c>
      <c r="E91" s="56">
        <f>'2 этап'!K62</f>
        <v>0</v>
      </c>
      <c r="F91" s="56">
        <f>'3 этап'!I62</f>
        <v>0</v>
      </c>
      <c r="G91" s="54">
        <f>'4 этап '!K63</f>
        <v>0</v>
      </c>
      <c r="H91" s="65"/>
      <c r="I91" s="57">
        <f t="shared" si="2"/>
        <v>0</v>
      </c>
      <c r="J91" s="73"/>
      <c r="K91" s="70"/>
      <c r="P91" s="13"/>
      <c r="V91" s="13"/>
      <c r="AB91" s="13"/>
      <c r="AC91" s="13"/>
    </row>
    <row r="92" spans="1:29" s="12" customFormat="1" ht="30" customHeight="1">
      <c r="A92" s="37">
        <v>69</v>
      </c>
      <c r="B92" s="55" t="s">
        <v>6</v>
      </c>
      <c r="C92" s="54">
        <v>108</v>
      </c>
      <c r="D92" s="55" t="s">
        <v>240</v>
      </c>
      <c r="E92" s="56">
        <f>'2 этап'!K71</f>
        <v>0</v>
      </c>
      <c r="F92" s="56">
        <f>'3 этап'!I71</f>
        <v>0</v>
      </c>
      <c r="G92" s="54">
        <f>'4 этап '!K72</f>
        <v>0</v>
      </c>
      <c r="H92" s="54"/>
      <c r="I92" s="57">
        <f t="shared" si="2"/>
        <v>0</v>
      </c>
      <c r="J92" s="73"/>
      <c r="K92" s="70"/>
      <c r="P92" s="13"/>
      <c r="V92" s="13"/>
      <c r="AB92" s="13"/>
      <c r="AC92" s="13"/>
    </row>
    <row r="93" spans="1:29" s="12" customFormat="1" ht="30" customHeight="1">
      <c r="A93" s="37">
        <v>70</v>
      </c>
      <c r="B93" s="37" t="s">
        <v>6</v>
      </c>
      <c r="C93" s="54">
        <v>108</v>
      </c>
      <c r="D93" s="55" t="s">
        <v>244</v>
      </c>
      <c r="E93" s="56">
        <f>'2 этап'!K72</f>
        <v>0</v>
      </c>
      <c r="F93" s="56">
        <f>'3 этап'!I72</f>
        <v>0</v>
      </c>
      <c r="G93" s="54">
        <f>'4 этап '!K73</f>
        <v>0</v>
      </c>
      <c r="H93" s="54"/>
      <c r="I93" s="57">
        <f t="shared" si="2"/>
        <v>0</v>
      </c>
      <c r="J93" s="73"/>
      <c r="K93" s="70"/>
      <c r="P93" s="13"/>
      <c r="V93" s="13"/>
      <c r="AB93" s="13"/>
      <c r="AC93" s="13"/>
    </row>
    <row r="94" spans="1:29" s="12" customFormat="1" ht="30" customHeight="1">
      <c r="A94" s="37">
        <v>83</v>
      </c>
      <c r="B94" s="37" t="s">
        <v>6</v>
      </c>
      <c r="C94" s="54">
        <v>162</v>
      </c>
      <c r="D94" s="55" t="s">
        <v>257</v>
      </c>
      <c r="E94" s="56">
        <f>'2 этап'!K85</f>
        <v>0</v>
      </c>
      <c r="F94" s="56">
        <f>'3 этап'!I85</f>
        <v>0</v>
      </c>
      <c r="G94" s="54">
        <f>'4 этап '!K86</f>
        <v>0</v>
      </c>
      <c r="H94" s="54"/>
      <c r="I94" s="57">
        <f t="shared" si="2"/>
        <v>0</v>
      </c>
      <c r="J94" s="73"/>
      <c r="K94" s="70"/>
      <c r="P94" s="13"/>
      <c r="V94" s="13"/>
      <c r="AB94" s="13"/>
      <c r="AC94" s="13"/>
    </row>
    <row r="95" spans="1:29" s="12" customFormat="1" ht="30" customHeight="1">
      <c r="A95" s="37">
        <v>90</v>
      </c>
      <c r="B95" s="37" t="s">
        <v>83</v>
      </c>
      <c r="C95" s="54">
        <v>138</v>
      </c>
      <c r="D95" s="55" t="s">
        <v>84</v>
      </c>
      <c r="E95" s="56">
        <f>'2 этап'!K92</f>
        <v>0</v>
      </c>
      <c r="F95" s="56">
        <f>'3 этап'!I92</f>
        <v>0</v>
      </c>
      <c r="G95" s="54">
        <f>'4 этап '!K93</f>
        <v>0</v>
      </c>
      <c r="H95" s="54"/>
      <c r="I95" s="57">
        <f t="shared" si="2"/>
        <v>0</v>
      </c>
      <c r="J95" s="73"/>
      <c r="K95" s="70"/>
      <c r="P95" s="13"/>
      <c r="V95" s="13"/>
      <c r="AB95" s="13"/>
      <c r="AC95" s="13"/>
    </row>
    <row r="96" spans="7:29" s="12" customFormat="1" ht="30" customHeight="1">
      <c r="G96" s="3"/>
      <c r="J96" s="67"/>
      <c r="P96" s="13"/>
      <c r="V96" s="13"/>
      <c r="AB96" s="13"/>
      <c r="AC96" s="13"/>
    </row>
    <row r="97" spans="7:29" s="12" customFormat="1" ht="30" customHeight="1">
      <c r="G97" s="3"/>
      <c r="J97" s="67"/>
      <c r="P97" s="13"/>
      <c r="V97" s="13"/>
      <c r="AB97" s="13"/>
      <c r="AC97" s="13"/>
    </row>
    <row r="98" spans="1:29" s="12" customFormat="1" ht="30" customHeight="1">
      <c r="A98" s="4"/>
      <c r="B98" s="4"/>
      <c r="C98" s="4"/>
      <c r="D98" s="3"/>
      <c r="E98" s="9"/>
      <c r="F98" s="9"/>
      <c r="G98" s="3"/>
      <c r="H98" s="3"/>
      <c r="I98" s="13"/>
      <c r="J98" s="67"/>
      <c r="P98" s="13"/>
      <c r="V98" s="13"/>
      <c r="AB98" s="13"/>
      <c r="AC98" s="13"/>
    </row>
    <row r="99" spans="1:29" s="12" customFormat="1" ht="30" customHeight="1">
      <c r="A99" s="4"/>
      <c r="B99" s="4"/>
      <c r="C99" s="4"/>
      <c r="D99" s="3"/>
      <c r="E99" s="9"/>
      <c r="F99" s="9"/>
      <c r="G99" s="3"/>
      <c r="H99" s="3"/>
      <c r="I99" s="13"/>
      <c r="J99" s="67"/>
      <c r="P99" s="13"/>
      <c r="V99" s="13"/>
      <c r="AB99" s="13"/>
      <c r="AC99" s="13"/>
    </row>
    <row r="100" spans="1:29" s="12" customFormat="1" ht="30" customHeight="1">
      <c r="A100" s="4"/>
      <c r="B100" s="4"/>
      <c r="C100" s="4"/>
      <c r="D100" s="3"/>
      <c r="E100" s="9"/>
      <c r="F100" s="9"/>
      <c r="G100" s="3"/>
      <c r="H100" s="3"/>
      <c r="I100" s="13"/>
      <c r="J100" s="67"/>
      <c r="P100" s="13"/>
      <c r="V100" s="13"/>
      <c r="AB100" s="13"/>
      <c r="AC100" s="13"/>
    </row>
    <row r="101" spans="1:29" s="12" customFormat="1" ht="30" customHeight="1">
      <c r="A101" s="4"/>
      <c r="B101" s="4"/>
      <c r="C101" s="4"/>
      <c r="D101" s="3"/>
      <c r="E101" s="9"/>
      <c r="F101" s="9"/>
      <c r="G101" s="3"/>
      <c r="H101" s="3"/>
      <c r="I101" s="13"/>
      <c r="J101" s="67"/>
      <c r="P101" s="13"/>
      <c r="V101" s="13"/>
      <c r="AB101" s="13"/>
      <c r="AC101" s="13"/>
    </row>
    <row r="102" spans="1:29" s="12" customFormat="1" ht="30" customHeight="1">
      <c r="A102" s="4"/>
      <c r="B102" s="4"/>
      <c r="C102" s="4"/>
      <c r="D102" s="3"/>
      <c r="E102" s="9"/>
      <c r="F102" s="9"/>
      <c r="G102" s="3"/>
      <c r="H102" s="3"/>
      <c r="I102" s="13"/>
      <c r="J102" s="67"/>
      <c r="P102" s="13"/>
      <c r="V102" s="13"/>
      <c r="AB102" s="13"/>
      <c r="AC102" s="13"/>
    </row>
    <row r="103" spans="1:29" s="12" customFormat="1" ht="30" customHeight="1">
      <c r="A103" s="4"/>
      <c r="B103" s="4"/>
      <c r="C103" s="4"/>
      <c r="D103" s="3"/>
      <c r="E103" s="9"/>
      <c r="F103" s="9"/>
      <c r="G103" s="3"/>
      <c r="H103" s="3"/>
      <c r="I103" s="13"/>
      <c r="J103" s="67"/>
      <c r="P103" s="13"/>
      <c r="V103" s="13"/>
      <c r="AB103" s="13"/>
      <c r="AC103" s="13"/>
    </row>
    <row r="104" spans="1:29" s="12" customFormat="1" ht="30" customHeight="1">
      <c r="A104" s="4"/>
      <c r="B104" s="4"/>
      <c r="C104" s="4"/>
      <c r="D104" s="3"/>
      <c r="E104" s="9"/>
      <c r="F104" s="9"/>
      <c r="G104" s="3"/>
      <c r="H104" s="3"/>
      <c r="I104" s="13"/>
      <c r="J104" s="67"/>
      <c r="P104" s="13"/>
      <c r="V104" s="13"/>
      <c r="AB104" s="13"/>
      <c r="AC104" s="13"/>
    </row>
    <row r="105" spans="1:29" s="12" customFormat="1" ht="30" customHeight="1">
      <c r="A105" s="4"/>
      <c r="B105" s="4"/>
      <c r="C105" s="4"/>
      <c r="D105" s="3"/>
      <c r="E105" s="9"/>
      <c r="F105" s="9"/>
      <c r="G105" s="3"/>
      <c r="H105" s="3"/>
      <c r="I105" s="13"/>
      <c r="J105" s="67"/>
      <c r="P105" s="13"/>
      <c r="V105" s="13"/>
      <c r="AB105" s="13"/>
      <c r="AC105" s="13"/>
    </row>
    <row r="106" spans="1:29" s="12" customFormat="1" ht="30" customHeight="1">
      <c r="A106" s="4"/>
      <c r="B106" s="4"/>
      <c r="C106" s="4"/>
      <c r="D106" s="3"/>
      <c r="E106" s="9"/>
      <c r="F106" s="9"/>
      <c r="G106" s="3"/>
      <c r="H106" s="3"/>
      <c r="I106" s="13"/>
      <c r="J106" s="67"/>
      <c r="P106" s="13"/>
      <c r="V106" s="13"/>
      <c r="AB106" s="13"/>
      <c r="AC106" s="13"/>
    </row>
    <row r="107" spans="1:29" s="12" customFormat="1" ht="30" customHeight="1">
      <c r="A107" s="4"/>
      <c r="B107" s="4"/>
      <c r="C107" s="4"/>
      <c r="D107" s="3"/>
      <c r="E107" s="9"/>
      <c r="F107" s="9"/>
      <c r="G107" s="3"/>
      <c r="H107" s="3"/>
      <c r="I107" s="13"/>
      <c r="J107" s="67"/>
      <c r="P107" s="13"/>
      <c r="V107" s="13"/>
      <c r="AB107" s="13"/>
      <c r="AC107" s="13"/>
    </row>
    <row r="108" spans="1:29" s="12" customFormat="1" ht="30" customHeight="1">
      <c r="A108" s="4"/>
      <c r="B108" s="4"/>
      <c r="C108" s="4"/>
      <c r="D108" s="3"/>
      <c r="E108" s="9"/>
      <c r="F108" s="9"/>
      <c r="G108" s="3"/>
      <c r="H108" s="3"/>
      <c r="I108" s="13"/>
      <c r="J108" s="67"/>
      <c r="P108" s="13"/>
      <c r="V108" s="13"/>
      <c r="AB108" s="13"/>
      <c r="AC108" s="13"/>
    </row>
    <row r="109" spans="1:29" s="12" customFormat="1" ht="30" customHeight="1">
      <c r="A109" s="4"/>
      <c r="B109" s="4"/>
      <c r="C109" s="4"/>
      <c r="D109" s="3"/>
      <c r="E109" s="9"/>
      <c r="F109" s="9"/>
      <c r="G109" s="3"/>
      <c r="H109" s="3"/>
      <c r="I109" s="13"/>
      <c r="J109" s="67"/>
      <c r="P109" s="13"/>
      <c r="V109" s="13"/>
      <c r="AB109" s="13"/>
      <c r="AC109" s="13"/>
    </row>
    <row r="110" spans="1:29" s="12" customFormat="1" ht="30" customHeight="1">
      <c r="A110" s="4"/>
      <c r="B110" s="4"/>
      <c r="C110" s="4"/>
      <c r="D110" s="3"/>
      <c r="E110" s="9"/>
      <c r="F110" s="9"/>
      <c r="G110" s="3"/>
      <c r="H110" s="3"/>
      <c r="I110" s="13"/>
      <c r="J110" s="67"/>
      <c r="P110" s="13"/>
      <c r="V110" s="13"/>
      <c r="AB110" s="13"/>
      <c r="AC110" s="13"/>
    </row>
    <row r="111" spans="1:29" s="12" customFormat="1" ht="30" customHeight="1">
      <c r="A111" s="4"/>
      <c r="B111" s="4"/>
      <c r="C111" s="4"/>
      <c r="D111" s="3"/>
      <c r="E111" s="9"/>
      <c r="F111" s="9"/>
      <c r="G111" s="3"/>
      <c r="H111" s="3"/>
      <c r="I111" s="13"/>
      <c r="J111" s="67"/>
      <c r="P111" s="13"/>
      <c r="V111" s="13"/>
      <c r="AB111" s="13"/>
      <c r="AC111" s="13"/>
    </row>
    <row r="112" spans="1:29" s="12" customFormat="1" ht="30" customHeight="1">
      <c r="A112" s="4"/>
      <c r="B112" s="4"/>
      <c r="C112" s="4"/>
      <c r="D112" s="3"/>
      <c r="E112" s="9"/>
      <c r="F112" s="9"/>
      <c r="G112" s="3"/>
      <c r="H112" s="3"/>
      <c r="I112" s="13"/>
      <c r="J112" s="67"/>
      <c r="P112" s="13"/>
      <c r="V112" s="13"/>
      <c r="AB112" s="13"/>
      <c r="AC112" s="13"/>
    </row>
    <row r="113" spans="1:29" s="12" customFormat="1" ht="30" customHeight="1">
      <c r="A113" s="4"/>
      <c r="B113" s="4"/>
      <c r="C113" s="4"/>
      <c r="D113" s="3"/>
      <c r="E113" s="9"/>
      <c r="F113" s="9"/>
      <c r="G113" s="3"/>
      <c r="H113" s="3"/>
      <c r="I113" s="13"/>
      <c r="J113" s="67"/>
      <c r="P113" s="13"/>
      <c r="V113" s="13"/>
      <c r="AB113" s="13"/>
      <c r="AC113" s="13"/>
    </row>
    <row r="114" spans="1:29" s="12" customFormat="1" ht="30" customHeight="1">
      <c r="A114" s="4"/>
      <c r="B114" s="4"/>
      <c r="C114" s="4"/>
      <c r="D114" s="3"/>
      <c r="E114" s="9"/>
      <c r="F114" s="9"/>
      <c r="G114" s="3"/>
      <c r="H114" s="3"/>
      <c r="I114" s="13"/>
      <c r="J114" s="67"/>
      <c r="P114" s="13"/>
      <c r="V114" s="13"/>
      <c r="AB114" s="13"/>
      <c r="AC114" s="13"/>
    </row>
    <row r="115" spans="1:29" s="12" customFormat="1" ht="30" customHeight="1">
      <c r="A115" s="4"/>
      <c r="B115" s="4"/>
      <c r="C115" s="4"/>
      <c r="D115" s="3"/>
      <c r="E115" s="9"/>
      <c r="F115" s="9"/>
      <c r="G115" s="3"/>
      <c r="H115" s="3"/>
      <c r="I115" s="13"/>
      <c r="J115" s="67"/>
      <c r="P115" s="13"/>
      <c r="V115" s="13"/>
      <c r="AB115" s="13"/>
      <c r="AC115" s="13"/>
    </row>
    <row r="116" spans="1:29" s="12" customFormat="1" ht="30" customHeight="1">
      <c r="A116" s="4"/>
      <c r="B116" s="4"/>
      <c r="C116" s="4"/>
      <c r="D116" s="3"/>
      <c r="E116" s="9"/>
      <c r="F116" s="9"/>
      <c r="G116" s="3"/>
      <c r="H116" s="3"/>
      <c r="I116" s="13"/>
      <c r="J116" s="67"/>
      <c r="P116" s="13"/>
      <c r="V116" s="13"/>
      <c r="AB116" s="13"/>
      <c r="AC116" s="13"/>
    </row>
    <row r="117" spans="1:29" s="12" customFormat="1" ht="30" customHeight="1">
      <c r="A117" s="4"/>
      <c r="B117" s="4"/>
      <c r="C117" s="4"/>
      <c r="D117" s="3"/>
      <c r="E117" s="9"/>
      <c r="F117" s="9"/>
      <c r="G117" s="3"/>
      <c r="H117" s="3"/>
      <c r="I117" s="13"/>
      <c r="J117" s="67"/>
      <c r="P117" s="13"/>
      <c r="V117" s="13"/>
      <c r="AB117" s="13"/>
      <c r="AC117" s="13"/>
    </row>
    <row r="118" spans="1:29" s="12" customFormat="1" ht="30" customHeight="1">
      <c r="A118" s="4"/>
      <c r="B118" s="4"/>
      <c r="C118" s="4"/>
      <c r="D118" s="3"/>
      <c r="E118" s="9"/>
      <c r="F118" s="9"/>
      <c r="G118" s="3"/>
      <c r="H118" s="3"/>
      <c r="I118" s="13"/>
      <c r="J118" s="67"/>
      <c r="P118" s="13"/>
      <c r="V118" s="13"/>
      <c r="AB118" s="13"/>
      <c r="AC118" s="13"/>
    </row>
    <row r="119" spans="1:29" s="12" customFormat="1" ht="30" customHeight="1">
      <c r="A119" s="4"/>
      <c r="B119" s="4"/>
      <c r="C119" s="4"/>
      <c r="D119" s="3"/>
      <c r="E119" s="9"/>
      <c r="F119" s="9"/>
      <c r="G119" s="3"/>
      <c r="H119" s="3"/>
      <c r="I119" s="13"/>
      <c r="J119" s="67"/>
      <c r="P119" s="13"/>
      <c r="V119" s="13"/>
      <c r="AB119" s="13"/>
      <c r="AC119" s="13"/>
    </row>
    <row r="120" spans="1:29" s="12" customFormat="1" ht="30" customHeight="1">
      <c r="A120" s="4"/>
      <c r="B120" s="4"/>
      <c r="C120" s="4"/>
      <c r="D120" s="3"/>
      <c r="E120" s="9"/>
      <c r="F120" s="9"/>
      <c r="G120" s="3"/>
      <c r="H120" s="3"/>
      <c r="I120" s="13"/>
      <c r="J120" s="67"/>
      <c r="P120" s="13"/>
      <c r="V120" s="13"/>
      <c r="AB120" s="13"/>
      <c r="AC120" s="13"/>
    </row>
    <row r="121" spans="1:29" s="12" customFormat="1" ht="30" customHeight="1">
      <c r="A121" s="4"/>
      <c r="B121" s="4"/>
      <c r="C121" s="4"/>
      <c r="D121" s="3"/>
      <c r="E121" s="9"/>
      <c r="F121" s="9"/>
      <c r="G121" s="3"/>
      <c r="H121" s="3"/>
      <c r="I121" s="13"/>
      <c r="J121" s="67"/>
      <c r="P121" s="13"/>
      <c r="V121" s="13"/>
      <c r="AB121" s="13"/>
      <c r="AC121" s="13"/>
    </row>
    <row r="122" spans="1:29" s="12" customFormat="1" ht="30" customHeight="1">
      <c r="A122" s="4"/>
      <c r="B122" s="4"/>
      <c r="C122" s="4"/>
      <c r="D122" s="3"/>
      <c r="E122" s="9"/>
      <c r="F122" s="9"/>
      <c r="G122" s="3"/>
      <c r="H122" s="3"/>
      <c r="I122" s="13"/>
      <c r="J122" s="67"/>
      <c r="P122" s="13"/>
      <c r="V122" s="13"/>
      <c r="AB122" s="13"/>
      <c r="AC122" s="13"/>
    </row>
    <row r="123" spans="1:29" s="12" customFormat="1" ht="30" customHeight="1">
      <c r="A123" s="4"/>
      <c r="B123" s="4"/>
      <c r="C123" s="4"/>
      <c r="D123" s="3"/>
      <c r="E123" s="9"/>
      <c r="F123" s="9"/>
      <c r="G123" s="3"/>
      <c r="H123" s="3"/>
      <c r="I123" s="13"/>
      <c r="J123" s="67"/>
      <c r="P123" s="13"/>
      <c r="V123" s="13"/>
      <c r="AB123" s="13"/>
      <c r="AC123" s="13"/>
    </row>
    <row r="124" spans="1:29" s="12" customFormat="1" ht="30" customHeight="1">
      <c r="A124" s="4"/>
      <c r="B124" s="4"/>
      <c r="C124" s="4"/>
      <c r="D124" s="3"/>
      <c r="E124" s="9"/>
      <c r="F124" s="9"/>
      <c r="G124" s="3"/>
      <c r="H124" s="3"/>
      <c r="I124" s="13"/>
      <c r="J124" s="67"/>
      <c r="P124" s="13"/>
      <c r="V124" s="13"/>
      <c r="AB124" s="13"/>
      <c r="AC124" s="13"/>
    </row>
    <row r="125" spans="1:29" s="12" customFormat="1" ht="30" customHeight="1">
      <c r="A125" s="4"/>
      <c r="B125" s="4"/>
      <c r="C125" s="4"/>
      <c r="D125" s="3"/>
      <c r="E125" s="9"/>
      <c r="F125" s="9"/>
      <c r="G125" s="3"/>
      <c r="H125" s="3"/>
      <c r="I125" s="13"/>
      <c r="J125" s="67"/>
      <c r="P125" s="13"/>
      <c r="V125" s="13"/>
      <c r="AB125" s="13"/>
      <c r="AC125" s="13"/>
    </row>
    <row r="126" spans="1:29" s="12" customFormat="1" ht="30" customHeight="1">
      <c r="A126" s="4"/>
      <c r="B126" s="4"/>
      <c r="C126" s="4"/>
      <c r="D126" s="3"/>
      <c r="E126" s="9"/>
      <c r="F126" s="9"/>
      <c r="G126" s="3"/>
      <c r="H126" s="3"/>
      <c r="I126" s="13"/>
      <c r="J126" s="67"/>
      <c r="P126" s="13"/>
      <c r="V126" s="13"/>
      <c r="AB126" s="13"/>
      <c r="AC126" s="13"/>
    </row>
    <row r="127" spans="1:29" s="12" customFormat="1" ht="30" customHeight="1">
      <c r="A127" s="4"/>
      <c r="B127" s="4"/>
      <c r="C127" s="4"/>
      <c r="D127" s="3"/>
      <c r="E127" s="9"/>
      <c r="F127" s="9"/>
      <c r="G127" s="3"/>
      <c r="H127" s="3"/>
      <c r="I127" s="13"/>
      <c r="J127" s="67"/>
      <c r="P127" s="13"/>
      <c r="V127" s="13"/>
      <c r="AB127" s="13"/>
      <c r="AC127" s="13"/>
    </row>
    <row r="128" spans="1:30" s="15" customFormat="1" ht="23.25">
      <c r="A128" s="4"/>
      <c r="B128" s="4"/>
      <c r="C128" s="4"/>
      <c r="D128" s="3"/>
      <c r="E128" s="9"/>
      <c r="F128" s="9"/>
      <c r="G128" s="3"/>
      <c r="H128" s="3"/>
      <c r="I128" s="16"/>
      <c r="J128" s="68"/>
      <c r="AD128" s="14"/>
    </row>
    <row r="129" spans="1:30" s="15" customFormat="1" ht="23.25">
      <c r="A129" s="4"/>
      <c r="B129" s="4"/>
      <c r="C129" s="4"/>
      <c r="D129" s="3"/>
      <c r="E129" s="9"/>
      <c r="F129" s="9"/>
      <c r="G129" s="3"/>
      <c r="H129" s="3"/>
      <c r="I129" s="16"/>
      <c r="J129" s="68"/>
      <c r="AD129" s="14"/>
    </row>
    <row r="130" spans="1:30" s="15" customFormat="1" ht="23.25">
      <c r="A130" s="4"/>
      <c r="B130" s="4"/>
      <c r="C130" s="4"/>
      <c r="D130" s="3"/>
      <c r="E130" s="9"/>
      <c r="F130" s="9"/>
      <c r="G130" s="3"/>
      <c r="H130" s="3"/>
      <c r="I130" s="16"/>
      <c r="J130" s="68"/>
      <c r="AD130" s="14"/>
    </row>
    <row r="131" spans="1:30" s="15" customFormat="1" ht="23.25">
      <c r="A131" s="4"/>
      <c r="B131" s="4"/>
      <c r="C131" s="4"/>
      <c r="D131" s="3"/>
      <c r="E131" s="9"/>
      <c r="F131" s="9"/>
      <c r="G131" s="3"/>
      <c r="H131" s="3"/>
      <c r="I131" s="16"/>
      <c r="J131" s="68"/>
      <c r="AD131" s="14"/>
    </row>
    <row r="132" spans="1:30" s="15" customFormat="1" ht="23.25">
      <c r="A132" s="4"/>
      <c r="B132" s="4"/>
      <c r="C132" s="4"/>
      <c r="D132" s="3"/>
      <c r="E132" s="9"/>
      <c r="F132" s="9"/>
      <c r="G132" s="3"/>
      <c r="H132" s="3"/>
      <c r="I132" s="16"/>
      <c r="J132" s="68"/>
      <c r="AD132" s="14"/>
    </row>
    <row r="133" spans="1:30" s="15" customFormat="1" ht="23.25">
      <c r="A133" s="4"/>
      <c r="B133" s="4"/>
      <c r="C133" s="4"/>
      <c r="D133" s="3"/>
      <c r="E133" s="9"/>
      <c r="F133" s="9"/>
      <c r="G133" s="3"/>
      <c r="H133" s="3"/>
      <c r="I133" s="16"/>
      <c r="J133" s="68"/>
      <c r="AD133" s="14"/>
    </row>
  </sheetData>
  <autoFilter ref="A2:AD97"/>
  <mergeCells count="2">
    <mergeCell ref="E1:I1"/>
    <mergeCell ref="A1:D1"/>
  </mergeCells>
  <printOptions/>
  <pageMargins left="0.75" right="0.75" top="1" bottom="1" header="0.5" footer="0.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Navi</cp:lastModifiedBy>
  <cp:lastPrinted>2007-12-07T08:23:47Z</cp:lastPrinted>
  <dcterms:created xsi:type="dcterms:W3CDTF">2006-09-29T03:02:19Z</dcterms:created>
  <dcterms:modified xsi:type="dcterms:W3CDTF">2007-12-11T06:56:36Z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